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Area" localSheetId="0">'STAT'!$A$1:$K$58</definedName>
    <definedName name="_xlnm.Print_Titles" localSheetId="0">'STAT'!$9:$12</definedName>
  </definedNames>
  <calcPr fullCalcOnLoad="1"/>
</workbook>
</file>

<file path=xl/sharedStrings.xml><?xml version="1.0" encoding="utf-8"?>
<sst xmlns="http://schemas.openxmlformats.org/spreadsheetml/2006/main" count="102" uniqueCount="47">
  <si>
    <t>NR. CRT.</t>
  </si>
  <si>
    <t>GRAD PROFESIONAL</t>
  </si>
  <si>
    <t>GRADAŢIA</t>
  </si>
  <si>
    <t>principal</t>
  </si>
  <si>
    <t>superior</t>
  </si>
  <si>
    <t>Auditor</t>
  </si>
  <si>
    <t>Consilier, consilier juridic, expert, inspector</t>
  </si>
  <si>
    <t>FUNCŢIA</t>
  </si>
  <si>
    <t>LISTA</t>
  </si>
  <si>
    <t>CASA JUDETEANA DE PENSII BOTOSANI</t>
  </si>
  <si>
    <t>Director executiv</t>
  </si>
  <si>
    <t>Director executiv adjunct</t>
  </si>
  <si>
    <t>din care:</t>
  </si>
  <si>
    <t>[LEI]</t>
  </si>
  <si>
    <t>FUNCŢIILOR CE INTRĂ ÎN CATEGORIA PERSONALULUI PLĂTIT DIN FONDURI PUBLICE</t>
  </si>
  <si>
    <t>Şef serviciu</t>
  </si>
  <si>
    <t>Funcţii publice</t>
  </si>
  <si>
    <t>Funcţii contractuale</t>
  </si>
  <si>
    <t>Şofer treapta I</t>
  </si>
  <si>
    <t xml:space="preserve">Patru persoane beneficiază de drepturi salariale pentru activitatea de control financiar preventiv (majorarea salariului de baza cu 10%), acordată în baza prevederilor art. 15 din Legea - cadru nr. 153/2017 privind salarizarea personalului plătit din fonduri publice.   </t>
  </si>
  <si>
    <t>4 persoane beneficiază de spor pentru condiţii deosebite acordat in conformitate cu prevederile HG nr.153/2018 pentru aprobarea Regulamentului-cadru privind stabilirea locurilor de muncă, a categoriilor de personal, a mărimii concrete a sporului pentru condiţii de muncă prevăzut în anexa nr. II la Legea-cadru nr. 153/2017 privind salarizarea personalului plătit din fonduri publice, precum şi a condiţiilor de acordare a acestuia, pentru familia ocupaţională de funcţii bugetare "Sănătate şi asistenţă socială"</t>
  </si>
  <si>
    <t>Medic primar - coordonator</t>
  </si>
  <si>
    <t xml:space="preserve">Un medic primar beneficiază de  drepturi salariale  (majorarea salariului de bază cu 5% din salariul der bază), pentru activitatea de coordonare a Compartimentului de expertiză medicală.  </t>
  </si>
  <si>
    <t>observații</t>
  </si>
  <si>
    <t>spor condiții vătămătoare</t>
  </si>
  <si>
    <t>spor prevazut de art. 22 din Legea nr.153/2017</t>
  </si>
  <si>
    <t>Indemnizație de hrana</t>
  </si>
  <si>
    <t>Salariu de bază</t>
  </si>
  <si>
    <t>Salariu brut</t>
  </si>
  <si>
    <t>Consilier, consilier juridic, expert, inspector, consilier achiziții publice</t>
  </si>
  <si>
    <t>Medic rezident anul I</t>
  </si>
  <si>
    <t>Asistent medical</t>
  </si>
  <si>
    <t>Personal contractual evaluare dosare din sistemul public de pensii</t>
  </si>
  <si>
    <t>debutant</t>
  </si>
  <si>
    <t>Consilier</t>
  </si>
  <si>
    <t>Referent</t>
  </si>
  <si>
    <t>În baza prevederilor art. 33 alin. (1) din Legea - cadru nr. 153/2017 privind salarizarea personalului plătit din fonduri publice, prezentăm</t>
  </si>
  <si>
    <t>4 persoane beneficiază de un spor in conformitate cu prevederile art. 22 din Legea nr. 153/2017.</t>
  </si>
  <si>
    <t>Salar calculat prin sentință judecătorească.</t>
  </si>
  <si>
    <t xml:space="preserve">Salar stabilit cf. art.38, alin(3) lit.i din L.153/2017. Salar calculat prin sentință judecătorească; </t>
  </si>
  <si>
    <t>Cuprinde si majorarea de 10% pentru activitatea de CFPP; salar calculat prin sentință judecătorească.</t>
  </si>
  <si>
    <t>Salar stabilit cf. art.38, alin(3) lit.i din L.153/2017.</t>
  </si>
  <si>
    <t xml:space="preserve">Salar calculat prin sentință judecătorească. </t>
  </si>
  <si>
    <t>53 de persoane beneficiază de spor pentru condiții periculoase sau vătămătoare acordat în conformitate cu prevederile HG nr.917/2017, pentru aprobarea Regulamentului cadru  privind stabilirea locurilor de muncă, a categoriilor de personal, a mărimii concrete a sporului pentru condiţii de muncă, precum şi a condiţiilor de acordare a acestuia pentru familia ocupaţională  de funcţii bugetare "Administraţie" din administraţia publică centrală.</t>
  </si>
  <si>
    <t>57 de persoane beneficiază de indemnizaţie de hrană, reprezentând a 12-a parte din două salarii de bază minime brute pe ţară garantate în plată,  în conformitate cu prevederile art.18, alin.1  din  Legea - cadru nr. 153/2017 privind salarizarea personalului plătit din fonduri publice.</t>
  </si>
  <si>
    <t>Salar calculat prin sentință judecătorească. Salar stabilit cf. art.38, alin(3) lit.i din L.153/2017.</t>
  </si>
  <si>
    <t>DATA: 31.07.2022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</si>
</sst>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8" fillId="33" borderId="14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center" wrapText="1"/>
    </xf>
    <xf numFmtId="1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8" fillId="33" borderId="19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left" vertic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" fontId="8" fillId="33" borderId="21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2" fillId="33" borderId="22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1" fontId="8" fillId="33" borderId="24" xfId="0" applyNumberFormat="1" applyFont="1" applyFill="1" applyBorder="1" applyAlignment="1">
      <alignment horizontal="center" vertical="center" wrapText="1"/>
    </xf>
    <xf numFmtId="49" fontId="8" fillId="33" borderId="23" xfId="0" applyNumberFormat="1" applyFont="1" applyFill="1" applyBorder="1" applyAlignment="1">
      <alignment horizontal="left" vertical="center" wrapText="1"/>
    </xf>
    <xf numFmtId="1" fontId="8" fillId="33" borderId="23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26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justify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textRotation="90" wrapText="1"/>
    </xf>
    <xf numFmtId="1" fontId="2" fillId="33" borderId="19" xfId="0" applyNumberFormat="1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16" fillId="0" borderId="0" xfId="0" applyFont="1" applyAlignment="1">
      <alignment horizontal="justify" vertical="center" wrapText="1"/>
    </xf>
    <xf numFmtId="1" fontId="12" fillId="0" borderId="21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55</xdr:row>
      <xdr:rowOff>0</xdr:rowOff>
    </xdr:from>
    <xdr:ext cx="123825" cy="247650"/>
    <xdr:sp>
      <xdr:nvSpPr>
        <xdr:cNvPr id="1" name="Text Box 43"/>
        <xdr:cNvSpPr txBox="1">
          <a:spLocks noChangeArrowheads="1"/>
        </xdr:cNvSpPr>
      </xdr:nvSpPr>
      <xdr:spPr>
        <a:xfrm>
          <a:off x="3390900" y="222694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23825" cy="247650"/>
    <xdr:sp>
      <xdr:nvSpPr>
        <xdr:cNvPr id="2" name="Text Box 70"/>
        <xdr:cNvSpPr txBox="1">
          <a:spLocks noChangeArrowheads="1"/>
        </xdr:cNvSpPr>
      </xdr:nvSpPr>
      <xdr:spPr>
        <a:xfrm>
          <a:off x="3390900" y="222694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23825" cy="257175"/>
    <xdr:sp>
      <xdr:nvSpPr>
        <xdr:cNvPr id="3" name="Text Box 43"/>
        <xdr:cNvSpPr txBox="1">
          <a:spLocks noChangeArrowheads="1"/>
        </xdr:cNvSpPr>
      </xdr:nvSpPr>
      <xdr:spPr>
        <a:xfrm>
          <a:off x="3390900" y="2272665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23825" cy="257175"/>
    <xdr:sp>
      <xdr:nvSpPr>
        <xdr:cNvPr id="4" name="Text Box 70"/>
        <xdr:cNvSpPr txBox="1">
          <a:spLocks noChangeArrowheads="1"/>
        </xdr:cNvSpPr>
      </xdr:nvSpPr>
      <xdr:spPr>
        <a:xfrm>
          <a:off x="3390900" y="2272665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23825" cy="552450"/>
    <xdr:sp>
      <xdr:nvSpPr>
        <xdr:cNvPr id="5" name="Text Box 43"/>
        <xdr:cNvSpPr txBox="1">
          <a:spLocks noChangeArrowheads="1"/>
        </xdr:cNvSpPr>
      </xdr:nvSpPr>
      <xdr:spPr>
        <a:xfrm>
          <a:off x="3390900" y="2304097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23825" cy="552450"/>
    <xdr:sp>
      <xdr:nvSpPr>
        <xdr:cNvPr id="6" name="Text Box 70"/>
        <xdr:cNvSpPr txBox="1">
          <a:spLocks noChangeArrowheads="1"/>
        </xdr:cNvSpPr>
      </xdr:nvSpPr>
      <xdr:spPr>
        <a:xfrm>
          <a:off x="3390900" y="2304097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23825" cy="790575"/>
    <xdr:sp>
      <xdr:nvSpPr>
        <xdr:cNvPr id="7" name="Text Box 43"/>
        <xdr:cNvSpPr txBox="1">
          <a:spLocks noChangeArrowheads="1"/>
        </xdr:cNvSpPr>
      </xdr:nvSpPr>
      <xdr:spPr>
        <a:xfrm>
          <a:off x="3390900" y="23183850"/>
          <a:ext cx="123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23825" cy="790575"/>
    <xdr:sp>
      <xdr:nvSpPr>
        <xdr:cNvPr id="8" name="Text Box 70"/>
        <xdr:cNvSpPr txBox="1">
          <a:spLocks noChangeArrowheads="1"/>
        </xdr:cNvSpPr>
      </xdr:nvSpPr>
      <xdr:spPr>
        <a:xfrm>
          <a:off x="3390900" y="23183850"/>
          <a:ext cx="123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7"/>
  <sheetViews>
    <sheetView tabSelected="1" view="pageBreakPreview" zoomScale="75" zoomScaleNormal="80" zoomScaleSheetLayoutView="75" workbookViewId="0" topLeftCell="A7">
      <selection activeCell="A24" sqref="A24:IV24"/>
    </sheetView>
  </sheetViews>
  <sheetFormatPr defaultColWidth="9.140625" defaultRowHeight="30" customHeight="1"/>
  <cols>
    <col min="1" max="1" width="4.00390625" style="8" customWidth="1"/>
    <col min="2" max="2" width="6.421875" style="2" customWidth="1"/>
    <col min="3" max="3" width="28.00390625" style="12" customWidth="1"/>
    <col min="4" max="4" width="12.421875" style="2" customWidth="1"/>
    <col min="5" max="5" width="5.57421875" style="2" customWidth="1"/>
    <col min="6" max="6" width="11.8515625" style="1" customWidth="1"/>
    <col min="7" max="7" width="12.00390625" style="8" customWidth="1"/>
    <col min="8" max="8" width="16.28125" style="8" customWidth="1"/>
    <col min="9" max="9" width="18.140625" style="8" customWidth="1"/>
    <col min="10" max="10" width="15.8515625" style="9" customWidth="1"/>
    <col min="11" max="11" width="32.57421875" style="8" customWidth="1"/>
    <col min="12" max="16384" width="9.140625" style="8" customWidth="1"/>
  </cols>
  <sheetData>
    <row r="1" spans="2:10" s="7" customFormat="1" ht="20.25" customHeight="1">
      <c r="B1" s="84" t="s">
        <v>9</v>
      </c>
      <c r="C1" s="84"/>
      <c r="D1" s="84"/>
      <c r="E1" s="84"/>
      <c r="F1" s="84"/>
      <c r="G1" s="85"/>
      <c r="H1" s="85"/>
      <c r="I1" s="34"/>
      <c r="J1" s="23"/>
    </row>
    <row r="2" spans="2:10" s="6" customFormat="1" ht="10.5" customHeight="1">
      <c r="B2" s="3"/>
      <c r="C2" s="3"/>
      <c r="D2" s="3"/>
      <c r="E2" s="3"/>
      <c r="F2" s="3"/>
      <c r="J2" s="23"/>
    </row>
    <row r="3" spans="2:11" s="6" customFormat="1" ht="39" customHeight="1">
      <c r="B3" s="89" t="s">
        <v>36</v>
      </c>
      <c r="C3" s="89"/>
      <c r="D3" s="89"/>
      <c r="E3" s="89"/>
      <c r="F3" s="89"/>
      <c r="G3" s="90"/>
      <c r="H3" s="90"/>
      <c r="I3" s="90"/>
      <c r="J3" s="90"/>
      <c r="K3" s="90"/>
    </row>
    <row r="4" spans="2:10" s="7" customFormat="1" ht="12" customHeight="1">
      <c r="B4" s="3"/>
      <c r="C4" s="3"/>
      <c r="D4" s="3"/>
      <c r="E4" s="3"/>
      <c r="F4" s="3"/>
      <c r="J4" s="23"/>
    </row>
    <row r="5" spans="2:11" s="7" customFormat="1" ht="19.5" customHeight="1">
      <c r="B5" s="88" t="s">
        <v>8</v>
      </c>
      <c r="C5" s="88"/>
      <c r="D5" s="88"/>
      <c r="E5" s="88"/>
      <c r="F5" s="88"/>
      <c r="G5" s="69"/>
      <c r="H5" s="69"/>
      <c r="I5" s="69"/>
      <c r="J5" s="69"/>
      <c r="K5" s="69"/>
    </row>
    <row r="6" spans="2:11" s="7" customFormat="1" ht="28.5" customHeight="1">
      <c r="B6" s="68" t="s">
        <v>14</v>
      </c>
      <c r="C6" s="68"/>
      <c r="D6" s="68"/>
      <c r="E6" s="68"/>
      <c r="F6" s="68"/>
      <c r="G6" s="69"/>
      <c r="H6" s="69"/>
      <c r="I6" s="69"/>
      <c r="J6" s="69"/>
      <c r="K6" s="69"/>
    </row>
    <row r="7" spans="2:10" s="6" customFormat="1" ht="10.5" customHeight="1">
      <c r="B7" s="35"/>
      <c r="C7" s="36"/>
      <c r="D7" s="37"/>
      <c r="E7" s="37"/>
      <c r="F7" s="3"/>
      <c r="J7" s="23"/>
    </row>
    <row r="8" spans="2:11" s="6" customFormat="1" ht="20.25" customHeight="1">
      <c r="B8" s="88" t="s">
        <v>46</v>
      </c>
      <c r="C8" s="88"/>
      <c r="D8" s="88"/>
      <c r="E8" s="88"/>
      <c r="F8" s="88"/>
      <c r="G8" s="69"/>
      <c r="H8" s="69"/>
      <c r="I8" s="69"/>
      <c r="J8" s="69"/>
      <c r="K8" s="69"/>
    </row>
    <row r="9" spans="2:10" s="6" customFormat="1" ht="27" customHeight="1" thickBot="1">
      <c r="B9" s="35"/>
      <c r="C9" s="36"/>
      <c r="D9" s="37"/>
      <c r="E9" s="37"/>
      <c r="F9" s="38"/>
      <c r="H9" s="38"/>
      <c r="I9" s="38"/>
      <c r="J9" s="38" t="s">
        <v>13</v>
      </c>
    </row>
    <row r="10" spans="2:11" s="33" customFormat="1" ht="39" customHeight="1">
      <c r="B10" s="86" t="s">
        <v>0</v>
      </c>
      <c r="C10" s="63" t="s">
        <v>7</v>
      </c>
      <c r="D10" s="78" t="s">
        <v>1</v>
      </c>
      <c r="E10" s="78" t="s">
        <v>2</v>
      </c>
      <c r="F10" s="70" t="s">
        <v>28</v>
      </c>
      <c r="G10" s="63" t="s">
        <v>12</v>
      </c>
      <c r="H10" s="63"/>
      <c r="I10" s="63"/>
      <c r="J10" s="72"/>
      <c r="K10" s="73" t="s">
        <v>23</v>
      </c>
    </row>
    <row r="11" spans="2:11" s="33" customFormat="1" ht="65.25" customHeight="1" thickBot="1">
      <c r="B11" s="87"/>
      <c r="C11" s="64"/>
      <c r="D11" s="79"/>
      <c r="E11" s="79"/>
      <c r="F11" s="71"/>
      <c r="G11" s="24" t="s">
        <v>27</v>
      </c>
      <c r="H11" s="24" t="s">
        <v>24</v>
      </c>
      <c r="I11" s="24" t="s">
        <v>25</v>
      </c>
      <c r="J11" s="24" t="s">
        <v>26</v>
      </c>
      <c r="K11" s="74"/>
    </row>
    <row r="12" spans="2:11" s="10" customFormat="1" ht="18" customHeight="1" thickBot="1">
      <c r="B12" s="25">
        <v>0</v>
      </c>
      <c r="C12" s="13">
        <v>1</v>
      </c>
      <c r="D12" s="13">
        <v>2</v>
      </c>
      <c r="E12" s="13">
        <v>3</v>
      </c>
      <c r="F12" s="14">
        <v>4</v>
      </c>
      <c r="G12" s="14">
        <v>5</v>
      </c>
      <c r="H12" s="14">
        <v>6</v>
      </c>
      <c r="I12" s="14">
        <v>7</v>
      </c>
      <c r="J12" s="42">
        <v>8</v>
      </c>
      <c r="K12" s="30">
        <v>9</v>
      </c>
    </row>
    <row r="13" spans="2:11" s="5" customFormat="1" ht="23.25" customHeight="1" thickBot="1">
      <c r="B13" s="75" t="s">
        <v>16</v>
      </c>
      <c r="C13" s="76"/>
      <c r="D13" s="76"/>
      <c r="E13" s="76"/>
      <c r="F13" s="76"/>
      <c r="G13" s="76"/>
      <c r="H13" s="76"/>
      <c r="I13" s="76"/>
      <c r="J13" s="76"/>
      <c r="K13" s="77"/>
    </row>
    <row r="14" spans="2:11" s="18" customFormat="1" ht="30.75" customHeight="1">
      <c r="B14" s="48">
        <v>1</v>
      </c>
      <c r="C14" s="49" t="s">
        <v>10</v>
      </c>
      <c r="D14" s="26"/>
      <c r="E14" s="27"/>
      <c r="F14" s="51">
        <f aca="true" t="shared" si="0" ref="F14:F33">SUM(G14,H14,I14,J14)</f>
        <v>11514</v>
      </c>
      <c r="G14" s="28">
        <v>9742</v>
      </c>
      <c r="H14" s="28">
        <v>1425</v>
      </c>
      <c r="I14" s="28"/>
      <c r="J14" s="50">
        <v>347</v>
      </c>
      <c r="K14" s="32"/>
    </row>
    <row r="15" spans="2:11" s="18" customFormat="1" ht="30.75" customHeight="1">
      <c r="B15" s="43">
        <v>2</v>
      </c>
      <c r="C15" s="39" t="s">
        <v>11</v>
      </c>
      <c r="D15" s="15"/>
      <c r="E15" s="16"/>
      <c r="F15" s="17">
        <f t="shared" si="0"/>
        <v>11000</v>
      </c>
      <c r="G15" s="17">
        <v>9306</v>
      </c>
      <c r="H15" s="17">
        <v>1347</v>
      </c>
      <c r="I15" s="17"/>
      <c r="J15" s="40">
        <v>347</v>
      </c>
      <c r="K15" s="29"/>
    </row>
    <row r="16" spans="2:11" s="18" customFormat="1" ht="30.75" customHeight="1">
      <c r="B16" s="43">
        <v>3</v>
      </c>
      <c r="C16" s="39" t="s">
        <v>15</v>
      </c>
      <c r="D16" s="15"/>
      <c r="E16" s="16"/>
      <c r="F16" s="17">
        <f t="shared" si="0"/>
        <v>10757</v>
      </c>
      <c r="G16" s="17">
        <v>9052</v>
      </c>
      <c r="H16" s="17">
        <v>1358</v>
      </c>
      <c r="I16" s="17"/>
      <c r="J16" s="40">
        <v>347</v>
      </c>
      <c r="K16" s="29"/>
    </row>
    <row r="17" spans="2:11" s="18" customFormat="1" ht="30" customHeight="1">
      <c r="B17" s="43">
        <v>4</v>
      </c>
      <c r="C17" s="41" t="s">
        <v>5</v>
      </c>
      <c r="D17" s="15" t="s">
        <v>4</v>
      </c>
      <c r="E17" s="16">
        <v>5</v>
      </c>
      <c r="F17" s="17">
        <f t="shared" si="0"/>
        <v>8598</v>
      </c>
      <c r="G17" s="17">
        <v>7175</v>
      </c>
      <c r="H17" s="17">
        <v>1076</v>
      </c>
      <c r="I17" s="17"/>
      <c r="J17" s="40">
        <v>347</v>
      </c>
      <c r="K17" s="29" t="s">
        <v>38</v>
      </c>
    </row>
    <row r="18" spans="2:11" s="18" customFormat="1" ht="46.5" customHeight="1">
      <c r="B18" s="43">
        <v>5</v>
      </c>
      <c r="C18" s="39" t="s">
        <v>6</v>
      </c>
      <c r="D18" s="15" t="s">
        <v>4</v>
      </c>
      <c r="E18" s="16">
        <v>5</v>
      </c>
      <c r="F18" s="17">
        <f t="shared" si="0"/>
        <v>9481</v>
      </c>
      <c r="G18" s="17">
        <v>7026</v>
      </c>
      <c r="H18" s="17">
        <v>1054</v>
      </c>
      <c r="I18" s="17">
        <v>1054</v>
      </c>
      <c r="J18" s="40">
        <v>347</v>
      </c>
      <c r="K18" s="29" t="s">
        <v>39</v>
      </c>
    </row>
    <row r="19" spans="2:11" s="18" customFormat="1" ht="62.25" customHeight="1">
      <c r="B19" s="43">
        <v>6</v>
      </c>
      <c r="C19" s="39" t="s">
        <v>6</v>
      </c>
      <c r="D19" s="15" t="s">
        <v>4</v>
      </c>
      <c r="E19" s="16">
        <v>5</v>
      </c>
      <c r="F19" s="17">
        <f t="shared" si="0"/>
        <v>9235</v>
      </c>
      <c r="G19" s="17">
        <v>7729</v>
      </c>
      <c r="H19" s="17">
        <v>1159</v>
      </c>
      <c r="I19" s="17"/>
      <c r="J19" s="40">
        <v>347</v>
      </c>
      <c r="K19" s="29" t="s">
        <v>40</v>
      </c>
    </row>
    <row r="20" spans="2:11" s="18" customFormat="1" ht="53.25" customHeight="1" thickBot="1">
      <c r="B20" s="44">
        <v>7</v>
      </c>
      <c r="C20" s="45" t="s">
        <v>29</v>
      </c>
      <c r="D20" s="46" t="s">
        <v>4</v>
      </c>
      <c r="E20" s="21">
        <v>5</v>
      </c>
      <c r="F20" s="52">
        <f t="shared" si="0"/>
        <v>8427</v>
      </c>
      <c r="G20" s="22">
        <v>7026</v>
      </c>
      <c r="H20" s="22">
        <v>1054</v>
      </c>
      <c r="I20" s="22"/>
      <c r="J20" s="47">
        <v>347</v>
      </c>
      <c r="K20" s="31" t="s">
        <v>38</v>
      </c>
    </row>
    <row r="21" spans="2:11" s="18" customFormat="1" ht="46.5" customHeight="1">
      <c r="B21" s="48">
        <v>8</v>
      </c>
      <c r="C21" s="49" t="s">
        <v>6</v>
      </c>
      <c r="D21" s="26" t="s">
        <v>4</v>
      </c>
      <c r="E21" s="27">
        <v>5</v>
      </c>
      <c r="F21" s="51">
        <f t="shared" si="0"/>
        <v>8401</v>
      </c>
      <c r="G21" s="28">
        <v>7026</v>
      </c>
      <c r="H21" s="28">
        <v>1028</v>
      </c>
      <c r="I21" s="28"/>
      <c r="J21" s="50">
        <v>347</v>
      </c>
      <c r="K21" s="32" t="s">
        <v>38</v>
      </c>
    </row>
    <row r="22" spans="2:11" s="18" customFormat="1" ht="40.5" customHeight="1">
      <c r="B22" s="43">
        <v>9</v>
      </c>
      <c r="C22" s="39" t="s">
        <v>6</v>
      </c>
      <c r="D22" s="15" t="s">
        <v>4</v>
      </c>
      <c r="E22" s="16">
        <v>5</v>
      </c>
      <c r="F22" s="17">
        <f t="shared" si="0"/>
        <v>7769</v>
      </c>
      <c r="G22" s="17">
        <v>6520</v>
      </c>
      <c r="H22" s="17">
        <v>902</v>
      </c>
      <c r="I22" s="17"/>
      <c r="J22" s="40">
        <v>347</v>
      </c>
      <c r="K22" s="29"/>
    </row>
    <row r="23" spans="2:11" s="18" customFormat="1" ht="49.5" customHeight="1">
      <c r="B23" s="43">
        <v>10</v>
      </c>
      <c r="C23" s="39" t="s">
        <v>6</v>
      </c>
      <c r="D23" s="15" t="s">
        <v>4</v>
      </c>
      <c r="E23" s="16">
        <v>4</v>
      </c>
      <c r="F23" s="17">
        <f t="shared" si="0"/>
        <v>8989</v>
      </c>
      <c r="G23" s="17">
        <v>7539</v>
      </c>
      <c r="H23" s="17">
        <v>1103</v>
      </c>
      <c r="I23" s="17"/>
      <c r="J23" s="40">
        <v>347</v>
      </c>
      <c r="K23" s="29" t="s">
        <v>40</v>
      </c>
    </row>
    <row r="24" spans="2:11" s="18" customFormat="1" ht="43.5" customHeight="1">
      <c r="B24" s="43">
        <v>11</v>
      </c>
      <c r="C24" s="39" t="s">
        <v>6</v>
      </c>
      <c r="D24" s="15" t="s">
        <v>4</v>
      </c>
      <c r="E24" s="16">
        <v>4</v>
      </c>
      <c r="F24" s="17">
        <f>SUM(G24,H24,I24,J24)</f>
        <v>9257</v>
      </c>
      <c r="G24" s="17">
        <v>6854</v>
      </c>
      <c r="H24" s="17">
        <v>1028</v>
      </c>
      <c r="I24" s="17">
        <v>1028</v>
      </c>
      <c r="J24" s="40">
        <v>347</v>
      </c>
      <c r="K24" s="29" t="s">
        <v>45</v>
      </c>
    </row>
    <row r="25" spans="2:11" s="18" customFormat="1" ht="37.5" customHeight="1">
      <c r="B25" s="43">
        <v>12</v>
      </c>
      <c r="C25" s="39" t="s">
        <v>6</v>
      </c>
      <c r="D25" s="15" t="s">
        <v>4</v>
      </c>
      <c r="E25" s="16">
        <v>4</v>
      </c>
      <c r="F25" s="17">
        <f t="shared" si="0"/>
        <v>8204</v>
      </c>
      <c r="G25" s="17">
        <v>6854</v>
      </c>
      <c r="H25" s="17">
        <v>1003</v>
      </c>
      <c r="I25" s="17"/>
      <c r="J25" s="40">
        <v>347</v>
      </c>
      <c r="K25" s="29" t="s">
        <v>38</v>
      </c>
    </row>
    <row r="26" spans="2:11" s="18" customFormat="1" ht="33.75" customHeight="1">
      <c r="B26" s="43">
        <v>13</v>
      </c>
      <c r="C26" s="39" t="s">
        <v>6</v>
      </c>
      <c r="D26" s="15" t="s">
        <v>4</v>
      </c>
      <c r="E26" s="16">
        <v>4</v>
      </c>
      <c r="F26" s="17">
        <f t="shared" si="0"/>
        <v>7527</v>
      </c>
      <c r="G26" s="17">
        <v>6314</v>
      </c>
      <c r="H26" s="17">
        <v>866</v>
      </c>
      <c r="I26" s="17"/>
      <c r="J26" s="40">
        <v>347</v>
      </c>
      <c r="K26" s="29"/>
    </row>
    <row r="27" spans="2:11" s="18" customFormat="1" ht="30.75" customHeight="1">
      <c r="B27" s="43">
        <v>14</v>
      </c>
      <c r="C27" s="39" t="s">
        <v>6</v>
      </c>
      <c r="D27" s="15" t="s">
        <v>4</v>
      </c>
      <c r="E27" s="16">
        <v>3</v>
      </c>
      <c r="F27" s="17">
        <f t="shared" si="0"/>
        <v>8316</v>
      </c>
      <c r="G27" s="17">
        <v>6188</v>
      </c>
      <c r="H27" s="17">
        <v>853</v>
      </c>
      <c r="I27" s="17">
        <v>928</v>
      </c>
      <c r="J27" s="40">
        <v>347</v>
      </c>
      <c r="K27" s="29" t="s">
        <v>41</v>
      </c>
    </row>
    <row r="28" spans="2:11" s="18" customFormat="1" ht="30.75" customHeight="1">
      <c r="B28" s="53">
        <v>15</v>
      </c>
      <c r="C28" s="54" t="s">
        <v>6</v>
      </c>
      <c r="D28" s="55" t="s">
        <v>4</v>
      </c>
      <c r="E28" s="56">
        <v>3</v>
      </c>
      <c r="F28" s="52">
        <f t="shared" si="0"/>
        <v>7288</v>
      </c>
      <c r="G28" s="52">
        <v>6111</v>
      </c>
      <c r="H28" s="52">
        <v>830</v>
      </c>
      <c r="I28" s="52"/>
      <c r="J28" s="57">
        <v>347</v>
      </c>
      <c r="K28" s="58"/>
    </row>
    <row r="29" spans="2:11" s="18" customFormat="1" ht="30.75" customHeight="1">
      <c r="B29" s="43">
        <v>16</v>
      </c>
      <c r="C29" s="39" t="s">
        <v>6</v>
      </c>
      <c r="D29" s="19" t="s">
        <v>3</v>
      </c>
      <c r="E29" s="16">
        <v>5</v>
      </c>
      <c r="F29" s="17">
        <f t="shared" si="0"/>
        <v>6373</v>
      </c>
      <c r="G29" s="17">
        <v>5390</v>
      </c>
      <c r="H29" s="17">
        <v>636</v>
      </c>
      <c r="I29" s="17"/>
      <c r="J29" s="40">
        <v>347</v>
      </c>
      <c r="K29" s="29"/>
    </row>
    <row r="30" spans="2:11" s="18" customFormat="1" ht="30.75" customHeight="1">
      <c r="B30" s="43">
        <v>17</v>
      </c>
      <c r="C30" s="39" t="s">
        <v>6</v>
      </c>
      <c r="D30" s="19" t="s">
        <v>3</v>
      </c>
      <c r="E30" s="16">
        <v>3</v>
      </c>
      <c r="F30" s="17">
        <f t="shared" si="0"/>
        <v>6343</v>
      </c>
      <c r="G30" s="17">
        <v>5276</v>
      </c>
      <c r="H30" s="17">
        <v>720</v>
      </c>
      <c r="I30" s="17"/>
      <c r="J30" s="40">
        <v>347</v>
      </c>
      <c r="K30" s="29" t="s">
        <v>38</v>
      </c>
    </row>
    <row r="31" spans="2:11" s="18" customFormat="1" ht="30.75" customHeight="1" thickBot="1">
      <c r="B31" s="43">
        <v>18</v>
      </c>
      <c r="C31" s="39" t="s">
        <v>6</v>
      </c>
      <c r="D31" s="19" t="s">
        <v>3</v>
      </c>
      <c r="E31" s="16">
        <v>3</v>
      </c>
      <c r="F31" s="52">
        <f t="shared" si="0"/>
        <v>6309</v>
      </c>
      <c r="G31" s="17">
        <v>5276</v>
      </c>
      <c r="H31" s="17">
        <v>686</v>
      </c>
      <c r="I31" s="17"/>
      <c r="J31" s="40">
        <v>347</v>
      </c>
      <c r="K31" s="29" t="s">
        <v>38</v>
      </c>
    </row>
    <row r="32" spans="2:11" s="18" customFormat="1" ht="41.25" customHeight="1">
      <c r="B32" s="43">
        <v>19</v>
      </c>
      <c r="C32" s="39" t="s">
        <v>6</v>
      </c>
      <c r="D32" s="19" t="s">
        <v>3</v>
      </c>
      <c r="E32" s="16">
        <v>3</v>
      </c>
      <c r="F32" s="28">
        <f t="shared" si="0"/>
        <v>5932</v>
      </c>
      <c r="G32" s="17">
        <v>5035</v>
      </c>
      <c r="H32" s="17">
        <v>550</v>
      </c>
      <c r="I32" s="17"/>
      <c r="J32" s="40">
        <v>347</v>
      </c>
      <c r="K32" s="29"/>
    </row>
    <row r="33" spans="2:11" s="18" customFormat="1" ht="30.75" customHeight="1">
      <c r="B33" s="43">
        <v>20</v>
      </c>
      <c r="C33" s="39" t="s">
        <v>6</v>
      </c>
      <c r="D33" s="19" t="s">
        <v>3</v>
      </c>
      <c r="E33" s="16">
        <v>2</v>
      </c>
      <c r="F33" s="52">
        <f t="shared" si="0"/>
        <v>6057</v>
      </c>
      <c r="G33" s="17">
        <v>5024</v>
      </c>
      <c r="H33" s="17">
        <v>686</v>
      </c>
      <c r="I33" s="17"/>
      <c r="J33" s="40">
        <v>347</v>
      </c>
      <c r="K33" s="29" t="s">
        <v>42</v>
      </c>
    </row>
    <row r="34" spans="2:11" s="18" customFormat="1" ht="24.75" customHeight="1">
      <c r="B34" s="59" t="s">
        <v>17</v>
      </c>
      <c r="C34" s="60"/>
      <c r="D34" s="60"/>
      <c r="E34" s="60"/>
      <c r="F34" s="61"/>
      <c r="G34" s="60"/>
      <c r="H34" s="60"/>
      <c r="I34" s="60"/>
      <c r="J34" s="60"/>
      <c r="K34" s="62"/>
    </row>
    <row r="35" spans="2:11" s="18" customFormat="1" ht="30.75" customHeight="1" thickBot="1">
      <c r="B35" s="43">
        <v>21</v>
      </c>
      <c r="C35" s="39" t="s">
        <v>21</v>
      </c>
      <c r="D35" s="15"/>
      <c r="E35" s="16">
        <v>3</v>
      </c>
      <c r="F35" s="17">
        <f>SUM(G35,H35,I35,J35)</f>
        <v>20167</v>
      </c>
      <c r="G35" s="17">
        <v>15246</v>
      </c>
      <c r="H35" s="17">
        <v>2287</v>
      </c>
      <c r="I35" s="17">
        <v>2287</v>
      </c>
      <c r="J35" s="40">
        <v>347</v>
      </c>
      <c r="K35" s="31" t="s">
        <v>41</v>
      </c>
    </row>
    <row r="36" spans="2:11" s="18" customFormat="1" ht="30.75" customHeight="1">
      <c r="B36" s="43">
        <v>22</v>
      </c>
      <c r="C36" s="39" t="s">
        <v>30</v>
      </c>
      <c r="D36" s="15"/>
      <c r="E36" s="16">
        <v>0</v>
      </c>
      <c r="F36" s="17">
        <f>SUM(G36,H36,I36,J36)</f>
        <v>6902</v>
      </c>
      <c r="G36" s="17">
        <v>5700</v>
      </c>
      <c r="H36" s="17">
        <v>855</v>
      </c>
      <c r="I36" s="17"/>
      <c r="J36" s="40">
        <v>347</v>
      </c>
      <c r="K36" s="29"/>
    </row>
    <row r="37" spans="2:11" s="18" customFormat="1" ht="30.75" customHeight="1" thickBot="1">
      <c r="B37" s="43">
        <v>23</v>
      </c>
      <c r="C37" s="39" t="s">
        <v>31</v>
      </c>
      <c r="D37" s="15"/>
      <c r="E37" s="16">
        <v>5</v>
      </c>
      <c r="F37" s="17">
        <f>SUM(G37,H37,I37,J37)</f>
        <v>6581</v>
      </c>
      <c r="G37" s="17">
        <v>4796</v>
      </c>
      <c r="H37" s="17">
        <v>719</v>
      </c>
      <c r="I37" s="17">
        <v>719</v>
      </c>
      <c r="J37" s="40">
        <v>347</v>
      </c>
      <c r="K37" s="31" t="s">
        <v>41</v>
      </c>
    </row>
    <row r="38" spans="2:11" s="18" customFormat="1" ht="30.75" customHeight="1">
      <c r="B38" s="43">
        <v>24</v>
      </c>
      <c r="C38" s="39" t="s">
        <v>31</v>
      </c>
      <c r="D38" s="15"/>
      <c r="E38" s="16">
        <v>5</v>
      </c>
      <c r="F38" s="17">
        <f>SUM(G38,H38,I38,J38)</f>
        <v>5862</v>
      </c>
      <c r="G38" s="17">
        <v>4796</v>
      </c>
      <c r="H38" s="17">
        <v>719</v>
      </c>
      <c r="I38" s="17"/>
      <c r="J38" s="40">
        <v>347</v>
      </c>
      <c r="K38" s="29"/>
    </row>
    <row r="39" spans="2:11" s="18" customFormat="1" ht="30.75" customHeight="1">
      <c r="B39" s="43">
        <v>25</v>
      </c>
      <c r="C39" s="39" t="s">
        <v>18</v>
      </c>
      <c r="D39" s="19"/>
      <c r="E39" s="16">
        <v>5</v>
      </c>
      <c r="F39" s="17">
        <f>SUM(G39,H39,I39,J39)</f>
        <v>5321</v>
      </c>
      <c r="G39" s="17">
        <v>4463</v>
      </c>
      <c r="H39" s="17">
        <v>511</v>
      </c>
      <c r="I39" s="17"/>
      <c r="J39" s="40">
        <v>347</v>
      </c>
      <c r="K39" s="29"/>
    </row>
    <row r="40" spans="2:11" s="18" customFormat="1" ht="24" customHeight="1">
      <c r="B40" s="80" t="s">
        <v>32</v>
      </c>
      <c r="C40" s="81"/>
      <c r="D40" s="81"/>
      <c r="E40" s="81"/>
      <c r="F40" s="82"/>
      <c r="G40" s="81"/>
      <c r="H40" s="81"/>
      <c r="I40" s="81"/>
      <c r="J40" s="81"/>
      <c r="K40" s="83"/>
    </row>
    <row r="41" spans="2:11" s="18" customFormat="1" ht="30.75" customHeight="1">
      <c r="B41" s="43">
        <v>26</v>
      </c>
      <c r="C41" s="39" t="s">
        <v>34</v>
      </c>
      <c r="D41" s="15" t="s">
        <v>33</v>
      </c>
      <c r="E41" s="16">
        <v>5</v>
      </c>
      <c r="F41" s="17">
        <f aca="true" t="shared" si="1" ref="F41:F50">SUM(G41,H41,I41,J41)</f>
        <v>6336</v>
      </c>
      <c r="G41" s="17">
        <v>5208</v>
      </c>
      <c r="H41" s="17">
        <v>781</v>
      </c>
      <c r="I41" s="17"/>
      <c r="J41" s="40">
        <v>347</v>
      </c>
      <c r="K41" s="29"/>
    </row>
    <row r="42" spans="2:11" s="18" customFormat="1" ht="30.75" customHeight="1">
      <c r="B42" s="43">
        <v>27</v>
      </c>
      <c r="C42" s="39" t="s">
        <v>34</v>
      </c>
      <c r="D42" s="15" t="s">
        <v>33</v>
      </c>
      <c r="E42" s="16">
        <v>4</v>
      </c>
      <c r="F42" s="17">
        <f t="shared" si="1"/>
        <v>6189</v>
      </c>
      <c r="G42" s="17">
        <v>5080</v>
      </c>
      <c r="H42" s="17">
        <v>762</v>
      </c>
      <c r="I42" s="17"/>
      <c r="J42" s="40">
        <v>347</v>
      </c>
      <c r="K42" s="29"/>
    </row>
    <row r="43" spans="2:11" s="18" customFormat="1" ht="30.75" customHeight="1">
      <c r="B43" s="53">
        <v>28</v>
      </c>
      <c r="C43" s="54" t="s">
        <v>34</v>
      </c>
      <c r="D43" s="55" t="s">
        <v>33</v>
      </c>
      <c r="E43" s="56">
        <v>3</v>
      </c>
      <c r="F43" s="52">
        <f t="shared" si="1"/>
        <v>6046</v>
      </c>
      <c r="G43" s="52">
        <v>4956</v>
      </c>
      <c r="H43" s="52">
        <v>743</v>
      </c>
      <c r="I43" s="52"/>
      <c r="J43" s="57">
        <v>347</v>
      </c>
      <c r="K43" s="58"/>
    </row>
    <row r="44" spans="2:11" s="18" customFormat="1" ht="30.75" customHeight="1">
      <c r="B44" s="43">
        <v>29</v>
      </c>
      <c r="C44" s="39" t="s">
        <v>34</v>
      </c>
      <c r="D44" s="15" t="s">
        <v>33</v>
      </c>
      <c r="E44" s="16">
        <v>2</v>
      </c>
      <c r="F44" s="17">
        <f t="shared" si="1"/>
        <v>5774</v>
      </c>
      <c r="G44" s="17">
        <v>4719</v>
      </c>
      <c r="H44" s="17">
        <v>708</v>
      </c>
      <c r="I44" s="17"/>
      <c r="J44" s="40">
        <v>347</v>
      </c>
      <c r="K44" s="29"/>
    </row>
    <row r="45" spans="2:11" s="18" customFormat="1" ht="30.75" customHeight="1">
      <c r="B45" s="43">
        <v>30</v>
      </c>
      <c r="C45" s="39" t="s">
        <v>34</v>
      </c>
      <c r="D45" s="15" t="s">
        <v>33</v>
      </c>
      <c r="E45" s="16">
        <v>1</v>
      </c>
      <c r="F45" s="17">
        <f t="shared" si="1"/>
        <v>5515</v>
      </c>
      <c r="G45" s="17">
        <v>4494</v>
      </c>
      <c r="H45" s="17">
        <v>674</v>
      </c>
      <c r="I45" s="17"/>
      <c r="J45" s="40">
        <v>347</v>
      </c>
      <c r="K45" s="29"/>
    </row>
    <row r="46" spans="2:11" s="18" customFormat="1" ht="30.75" customHeight="1">
      <c r="B46" s="43">
        <v>31</v>
      </c>
      <c r="C46" s="39" t="s">
        <v>34</v>
      </c>
      <c r="D46" s="15" t="s">
        <v>33</v>
      </c>
      <c r="E46" s="16">
        <v>0</v>
      </c>
      <c r="F46" s="17">
        <f t="shared" si="1"/>
        <v>5154</v>
      </c>
      <c r="G46" s="17">
        <v>4180</v>
      </c>
      <c r="H46" s="17">
        <v>627</v>
      </c>
      <c r="I46" s="17"/>
      <c r="J46" s="40">
        <v>347</v>
      </c>
      <c r="K46" s="29"/>
    </row>
    <row r="47" spans="2:11" s="18" customFormat="1" ht="30.75" customHeight="1">
      <c r="B47" s="43">
        <v>32</v>
      </c>
      <c r="C47" s="39" t="s">
        <v>35</v>
      </c>
      <c r="D47" s="15" t="s">
        <v>33</v>
      </c>
      <c r="E47" s="16">
        <v>5</v>
      </c>
      <c r="F47" s="17">
        <f t="shared" si="1"/>
        <v>5806</v>
      </c>
      <c r="G47" s="17">
        <v>4747</v>
      </c>
      <c r="H47" s="17">
        <v>712</v>
      </c>
      <c r="I47" s="17"/>
      <c r="J47" s="40">
        <v>347</v>
      </c>
      <c r="K47" s="29"/>
    </row>
    <row r="48" spans="2:11" s="18" customFormat="1" ht="30.75" customHeight="1">
      <c r="B48" s="43">
        <v>33</v>
      </c>
      <c r="C48" s="39" t="s">
        <v>35</v>
      </c>
      <c r="D48" s="15" t="s">
        <v>33</v>
      </c>
      <c r="E48" s="16">
        <v>4</v>
      </c>
      <c r="F48" s="17">
        <f t="shared" si="1"/>
        <v>5672</v>
      </c>
      <c r="G48" s="17">
        <v>4630</v>
      </c>
      <c r="H48" s="17">
        <v>695</v>
      </c>
      <c r="I48" s="17"/>
      <c r="J48" s="40">
        <v>347</v>
      </c>
      <c r="K48" s="29"/>
    </row>
    <row r="49" spans="2:11" s="18" customFormat="1" ht="30.75" customHeight="1">
      <c r="B49" s="43">
        <v>34</v>
      </c>
      <c r="C49" s="39" t="s">
        <v>35</v>
      </c>
      <c r="D49" s="15" t="s">
        <v>33</v>
      </c>
      <c r="E49" s="16">
        <v>1</v>
      </c>
      <c r="F49" s="17">
        <f t="shared" si="1"/>
        <v>5057</v>
      </c>
      <c r="G49" s="17">
        <v>4096</v>
      </c>
      <c r="H49" s="17">
        <v>614</v>
      </c>
      <c r="I49" s="17"/>
      <c r="J49" s="40">
        <v>347</v>
      </c>
      <c r="K49" s="29"/>
    </row>
    <row r="50" spans="2:11" s="18" customFormat="1" ht="30.75" customHeight="1" thickBot="1">
      <c r="B50" s="44">
        <v>35</v>
      </c>
      <c r="C50" s="45" t="s">
        <v>35</v>
      </c>
      <c r="D50" s="46" t="s">
        <v>33</v>
      </c>
      <c r="E50" s="21">
        <v>0</v>
      </c>
      <c r="F50" s="22">
        <f t="shared" si="1"/>
        <v>4727</v>
      </c>
      <c r="G50" s="22">
        <v>3809</v>
      </c>
      <c r="H50" s="22">
        <v>571</v>
      </c>
      <c r="I50" s="22"/>
      <c r="J50" s="47">
        <v>347</v>
      </c>
      <c r="K50" s="31"/>
    </row>
    <row r="51" spans="2:11" s="5" customFormat="1" ht="11.25" customHeight="1">
      <c r="B51" s="4"/>
      <c r="C51" s="11"/>
      <c r="D51" s="4"/>
      <c r="E51" s="4"/>
      <c r="F51" s="4"/>
      <c r="G51" s="4"/>
      <c r="H51" s="4"/>
      <c r="I51" s="4"/>
      <c r="J51" s="4"/>
      <c r="K51" s="8"/>
    </row>
    <row r="52" spans="2:11" ht="33.75" customHeight="1">
      <c r="B52" s="65" t="s">
        <v>19</v>
      </c>
      <c r="C52" s="65"/>
      <c r="D52" s="65"/>
      <c r="E52" s="65"/>
      <c r="F52" s="65"/>
      <c r="G52" s="66"/>
      <c r="H52" s="66"/>
      <c r="I52" s="66"/>
      <c r="J52" s="66"/>
      <c r="K52" s="67"/>
    </row>
    <row r="53" spans="2:11" s="20" customFormat="1" ht="46.5" customHeight="1">
      <c r="B53" s="65" t="s">
        <v>43</v>
      </c>
      <c r="C53" s="65"/>
      <c r="D53" s="65"/>
      <c r="E53" s="65"/>
      <c r="F53" s="65"/>
      <c r="G53" s="66"/>
      <c r="H53" s="66"/>
      <c r="I53" s="66"/>
      <c r="J53" s="66"/>
      <c r="K53" s="67"/>
    </row>
    <row r="54" spans="2:11" ht="40.5" customHeight="1">
      <c r="B54" s="65" t="s">
        <v>20</v>
      </c>
      <c r="C54" s="65"/>
      <c r="D54" s="65"/>
      <c r="E54" s="65"/>
      <c r="F54" s="65"/>
      <c r="G54" s="66"/>
      <c r="H54" s="66"/>
      <c r="I54" s="66"/>
      <c r="J54" s="66"/>
      <c r="K54" s="67"/>
    </row>
    <row r="55" spans="2:11" ht="17.25" customHeight="1">
      <c r="B55" s="65" t="s">
        <v>37</v>
      </c>
      <c r="C55" s="65"/>
      <c r="D55" s="65"/>
      <c r="E55" s="65"/>
      <c r="F55" s="65"/>
      <c r="G55" s="66"/>
      <c r="H55" s="66"/>
      <c r="I55" s="66"/>
      <c r="J55" s="66"/>
      <c r="K55" s="67"/>
    </row>
    <row r="56" spans="2:11" ht="36" customHeight="1">
      <c r="B56" s="65" t="s">
        <v>44</v>
      </c>
      <c r="C56" s="65"/>
      <c r="D56" s="65"/>
      <c r="E56" s="65"/>
      <c r="F56" s="65"/>
      <c r="G56" s="66"/>
      <c r="H56" s="66"/>
      <c r="I56" s="66"/>
      <c r="J56" s="66"/>
      <c r="K56" s="67"/>
    </row>
    <row r="57" spans="2:11" ht="24.75" customHeight="1">
      <c r="B57" s="65" t="s">
        <v>22</v>
      </c>
      <c r="C57" s="65"/>
      <c r="D57" s="65"/>
      <c r="E57" s="65"/>
      <c r="F57" s="65"/>
      <c r="G57" s="66"/>
      <c r="H57" s="66"/>
      <c r="I57" s="66"/>
      <c r="J57" s="66"/>
      <c r="K57" s="67"/>
    </row>
    <row r="58" ht="11.25" customHeight="1"/>
  </sheetData>
  <sheetProtection/>
  <mergeCells count="21">
    <mergeCell ref="B1:H1"/>
    <mergeCell ref="B10:B11"/>
    <mergeCell ref="E10:E11"/>
    <mergeCell ref="B52:K52"/>
    <mergeCell ref="B5:K5"/>
    <mergeCell ref="B8:K8"/>
    <mergeCell ref="B3:K3"/>
    <mergeCell ref="B57:K57"/>
    <mergeCell ref="F10:F11"/>
    <mergeCell ref="G10:J10"/>
    <mergeCell ref="K10:K11"/>
    <mergeCell ref="B13:K13"/>
    <mergeCell ref="D10:D11"/>
    <mergeCell ref="B54:K54"/>
    <mergeCell ref="B40:K40"/>
    <mergeCell ref="B34:K34"/>
    <mergeCell ref="C10:C11"/>
    <mergeCell ref="B53:K53"/>
    <mergeCell ref="B6:K6"/>
    <mergeCell ref="B55:K55"/>
    <mergeCell ref="B56:K56"/>
  </mergeCells>
  <printOptions/>
  <pageMargins left="0.23622047244094488" right="0.23622047244094488" top="0.53" bottom="0.29" header="0.31496062992125984" footer="0.17"/>
  <pageSetup horizontalDpi="600" verticalDpi="600" orientation="landscape" paperSize="9" scale="88" r:id="rId2"/>
  <rowBreaks count="2" manualBreakCount="2">
    <brk id="20" max="10" man="1"/>
    <brk id="3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Marcela Neamtu</cp:lastModifiedBy>
  <cp:lastPrinted>2022-09-30T05:50:36Z</cp:lastPrinted>
  <dcterms:created xsi:type="dcterms:W3CDTF">1996-10-14T23:33:28Z</dcterms:created>
  <dcterms:modified xsi:type="dcterms:W3CDTF">2022-09-30T05:51:16Z</dcterms:modified>
  <cp:category/>
  <cp:version/>
  <cp:contentType/>
  <cp:contentStatus/>
</cp:coreProperties>
</file>