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8715" windowWidth="7650" windowHeight="8970" tabRatio="601" activeTab="0"/>
  </bookViews>
  <sheets>
    <sheet name="STAT" sheetId="1" r:id="rId1"/>
  </sheets>
  <definedNames>
    <definedName name="_xlnm.Print_Area" localSheetId="0">'STAT'!$A$1:$R$60</definedName>
    <definedName name="_xlnm.Print_Titles" localSheetId="0">'STAT'!$10:$13</definedName>
  </definedNames>
  <calcPr fullCalcOnLoad="1"/>
</workbook>
</file>

<file path=xl/sharedStrings.xml><?xml version="1.0" encoding="utf-8"?>
<sst xmlns="http://schemas.openxmlformats.org/spreadsheetml/2006/main" count="90" uniqueCount="45">
  <si>
    <t>principal</t>
  </si>
  <si>
    <t>superior</t>
  </si>
  <si>
    <t>Auditor</t>
  </si>
  <si>
    <t>Consilier, consilier juridic, expert, inspector</t>
  </si>
  <si>
    <t>În baza prevederilor art. 33 alin. (1) din Legea - cadru nr. 153/2017 privind salarizarea personalului plătit din fonduri publice,</t>
  </si>
  <si>
    <t>prezentăm:</t>
  </si>
  <si>
    <t>LISTA</t>
  </si>
  <si>
    <t>CASA JUDETEANA DE PENSII BOTOSANI</t>
  </si>
  <si>
    <t>din care:</t>
  </si>
  <si>
    <t>[LEI]</t>
  </si>
  <si>
    <t>FUNCŢIILOR CE INTRĂ ÎN CATEGORIA PERSONALULUI PLĂTIT DIN FONDURI PUBLICE</t>
  </si>
  <si>
    <t>Funcţii publice</t>
  </si>
  <si>
    <t>Funcţii contractuale</t>
  </si>
  <si>
    <t>Şofer treapta I</t>
  </si>
  <si>
    <t xml:space="preserve">Patru persoane beneficiază de drepturi salariale pentru activitatea de control financiar preventiv (majorarea salariului de baza cu 10%), acordată în baza prevederilor art. 15 din Legea - cadru nr. 153/2017 privind salarizarea personalului plătit din fonduri publice.   </t>
  </si>
  <si>
    <t>4 persoane beneficiază de spor pentru condiţii deosebite acordat in conformitate cu prevederile HG nr.153/2018 pentru aprobarea Regulamentului-cadru privind stabilirea locurilor de muncă, a categoriilor de personal, a mărimii concrete a sporului pentru condiţii de muncă prevăzut în anexa nr. II la Legea-cadru nr. 153/2017 privind salarizarea personalului plătit din fonduri publice, precum şi a condiţiilor de acordare a acestuia, pentru familia ocupaţională de funcţii bugetare "Sănătate şi asistenţă socială"</t>
  </si>
  <si>
    <t>Medic primar - coordonator</t>
  </si>
  <si>
    <t xml:space="preserve">Un medic primar beneficiază de  drepturi salariale  (majorarea salariului de bază cu 5% din salariul der bază), pentru activitatea de coordonare a Compartimentului de expertiză medicală.  </t>
  </si>
  <si>
    <t>consilier (S) debutant</t>
  </si>
  <si>
    <t>Asistent medical</t>
  </si>
  <si>
    <t>Referent (M) debutant</t>
  </si>
  <si>
    <t>Funcţii contractuale pe perioada determinată 20.09.2021-31.12.2022 - evaluare dosare de pensii, în vederea recalculării pensiilor din sistemul public</t>
  </si>
  <si>
    <t>Valoarea anuală a voucherelor de vacanță</t>
  </si>
  <si>
    <t>Nr. crt.</t>
  </si>
  <si>
    <t>Funcția</t>
  </si>
  <si>
    <t>Salariu brut</t>
  </si>
  <si>
    <t>Grad profesional</t>
  </si>
  <si>
    <t>Gradația</t>
  </si>
  <si>
    <t>Observatii</t>
  </si>
  <si>
    <t>74 de persoane beneficiază de spor pentru condiții periculoase sau vătămătoare acordat în conformitate cu prevederile HG nr.917/2017, pentru aprobarea Regulamentului cadru  privind stabilirea locurilor de muncă, a categoriilor de personal, a mărimii concrete a sporului pentru condiţii de muncă, precum şi a condiţiilor de acordare a acestuia pentru familia ocupaţională  de funcţii bugetare "Administraţie" din administraţia publică centrală.</t>
  </si>
  <si>
    <t>78 de persoane beneficiază de indemnizaţie de hrană, reprezentând a 12-a parte din două salarii de bază minime brute pe ţară garantate în plată,  în conformitate cu prevederile art.18, alin.1  din  Legea - cadru nr. 153/2017 privind salarizarea personalului plătit din fonduri publice.</t>
  </si>
  <si>
    <t>5 persoane beneficiază de un spor in conformitate cu prevederile art. 22 din Legea nr. 153/2017.</t>
  </si>
  <si>
    <t>Salariu de bază lunar</t>
  </si>
  <si>
    <t xml:space="preserve">Indemnizație de hrană lunară </t>
  </si>
  <si>
    <t>Director executiv gr.II</t>
  </si>
  <si>
    <t>Director executiv adjunct gr.II</t>
  </si>
  <si>
    <t>Şef serviciu gr.II</t>
  </si>
  <si>
    <t>Medic rezident anul I</t>
  </si>
  <si>
    <t>Salar majorat cu 10% pentru activitatea de CFPP; Salar calculat prin sentință judecătoreasca.</t>
  </si>
  <si>
    <t>Salar calculat prin sentință judecătoreasca.</t>
  </si>
  <si>
    <t>Salar stabilit cf. art.38, alin.(3) lit.i din Legea nr.153/2017.</t>
  </si>
  <si>
    <t>Salar stabilit cf. art.38, alin.(3) lit.i din Legea nr.153/2017. Salar calculat prin sentință judecătoreasca.</t>
  </si>
  <si>
    <t>spor condiții vătămătoare</t>
  </si>
  <si>
    <t>spor prevazut de art. 22 din Legea nr.153/2017</t>
  </si>
  <si>
    <t>DATA: 30.11.2022</t>
  </si>
</sst>
</file>

<file path=xl/styles.xml><?xml version="1.0" encoding="utf-8"?>
<styleSheet xmlns="http://schemas.openxmlformats.org/spreadsheetml/2006/main">
  <numFmts count="2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;[Red]0"/>
    <numFmt numFmtId="174" formatCode="#,##0.0"/>
    <numFmt numFmtId="175" formatCode="[$-418]d\ mmmm\ yyyy"/>
    <numFmt numFmtId="176" formatCode="#,##0.00\ &quot;lei&quot;"/>
    <numFmt numFmtId="177" formatCode="#,##0\ &quot;lei&quot;"/>
    <numFmt numFmtId="178" formatCode="0000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0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8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Times New Roman"/>
      <family val="1"/>
    </font>
    <font>
      <b/>
      <sz val="15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3">
    <xf numFmtId="0" fontId="0" fillId="0" borderId="0">
      <alignment horizontal="justify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12">
    <xf numFmtId="0" fontId="0" fillId="0" borderId="0" xfId="0" applyAlignment="1">
      <alignment horizontal="justify"/>
    </xf>
    <xf numFmtId="0" fontId="3" fillId="0" borderId="0" xfId="0" applyFont="1" applyFill="1" applyAlignment="1">
      <alignment horizontal="center" vertical="center" wrapText="1"/>
    </xf>
    <xf numFmtId="1" fontId="1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3" fontId="6" fillId="0" borderId="0" xfId="0" applyNumberFormat="1" applyFont="1" applyFill="1" applyAlignment="1">
      <alignment horizontal="center" vertical="center" wrapText="1"/>
    </xf>
    <xf numFmtId="0" fontId="8" fillId="0" borderId="0" xfId="0" applyFont="1" applyFill="1" applyBorder="1" applyAlignment="1">
      <alignment vertical="center" wrapText="1"/>
    </xf>
    <xf numFmtId="1" fontId="6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3" fontId="6" fillId="0" borderId="0" xfId="0" applyNumberFormat="1" applyFont="1" applyFill="1" applyAlignment="1">
      <alignment horizontal="left" vertical="center" wrapText="1"/>
    </xf>
    <xf numFmtId="1" fontId="1" fillId="0" borderId="0" xfId="0" applyNumberFormat="1" applyFont="1" applyFill="1" applyAlignment="1">
      <alignment horizontal="left" vertical="center" wrapText="1"/>
    </xf>
    <xf numFmtId="0" fontId="11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right" vertical="center" wrapText="1"/>
    </xf>
    <xf numFmtId="0" fontId="8" fillId="33" borderId="0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1" fontId="14" fillId="0" borderId="12" xfId="0" applyNumberFormat="1" applyFont="1" applyFill="1" applyBorder="1" applyAlignment="1">
      <alignment horizontal="center" vertical="center" wrapText="1"/>
    </xf>
    <xf numFmtId="1" fontId="14" fillId="0" borderId="13" xfId="0" applyNumberFormat="1" applyFont="1" applyFill="1" applyBorder="1" applyAlignment="1">
      <alignment horizontal="center" vertical="center" wrapText="1"/>
    </xf>
    <xf numFmtId="1" fontId="14" fillId="0" borderId="14" xfId="0" applyNumberFormat="1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1" fontId="13" fillId="33" borderId="15" xfId="0" applyNumberFormat="1" applyFont="1" applyFill="1" applyBorder="1" applyAlignment="1">
      <alignment horizontal="center" vertical="center" wrapText="1"/>
    </xf>
    <xf numFmtId="49" fontId="13" fillId="33" borderId="16" xfId="0" applyNumberFormat="1" applyFont="1" applyFill="1" applyBorder="1" applyAlignment="1">
      <alignment horizontal="left" vertical="center" wrapText="1"/>
    </xf>
    <xf numFmtId="1" fontId="13" fillId="33" borderId="17" xfId="0" applyNumberFormat="1" applyFont="1" applyFill="1" applyBorder="1" applyAlignment="1">
      <alignment horizontal="center" vertical="center" wrapText="1"/>
    </xf>
    <xf numFmtId="0" fontId="13" fillId="33" borderId="17" xfId="0" applyNumberFormat="1" applyFont="1" applyFill="1" applyBorder="1" applyAlignment="1">
      <alignment horizontal="center" vertical="center" wrapText="1"/>
    </xf>
    <xf numFmtId="3" fontId="14" fillId="33" borderId="17" xfId="0" applyNumberFormat="1" applyFont="1" applyFill="1" applyBorder="1" applyAlignment="1">
      <alignment horizontal="center" vertical="center" wrapText="1"/>
    </xf>
    <xf numFmtId="3" fontId="14" fillId="33" borderId="18" xfId="0" applyNumberFormat="1" applyFont="1" applyFill="1" applyBorder="1" applyAlignment="1">
      <alignment horizontal="center" vertical="center" wrapText="1"/>
    </xf>
    <xf numFmtId="0" fontId="14" fillId="33" borderId="18" xfId="0" applyFont="1" applyFill="1" applyBorder="1" applyAlignment="1">
      <alignment horizontal="center" vertical="center" wrapText="1"/>
    </xf>
    <xf numFmtId="0" fontId="13" fillId="33" borderId="19" xfId="0" applyFont="1" applyFill="1" applyBorder="1" applyAlignment="1">
      <alignment vertical="center" wrapText="1"/>
    </xf>
    <xf numFmtId="1" fontId="13" fillId="33" borderId="20" xfId="0" applyNumberFormat="1" applyFont="1" applyFill="1" applyBorder="1" applyAlignment="1">
      <alignment horizontal="center" vertical="center" wrapText="1"/>
    </xf>
    <xf numFmtId="49" fontId="13" fillId="33" borderId="21" xfId="0" applyNumberFormat="1" applyFont="1" applyFill="1" applyBorder="1" applyAlignment="1">
      <alignment horizontal="left" vertical="center" wrapText="1"/>
    </xf>
    <xf numFmtId="1" fontId="13" fillId="33" borderId="22" xfId="0" applyNumberFormat="1" applyFont="1" applyFill="1" applyBorder="1" applyAlignment="1">
      <alignment horizontal="center" vertical="center" wrapText="1"/>
    </xf>
    <xf numFmtId="0" fontId="13" fillId="33" borderId="22" xfId="0" applyNumberFormat="1" applyFont="1" applyFill="1" applyBorder="1" applyAlignment="1">
      <alignment horizontal="center" vertical="center" wrapText="1"/>
    </xf>
    <xf numFmtId="3" fontId="14" fillId="33" borderId="22" xfId="0" applyNumberFormat="1" applyFont="1" applyFill="1" applyBorder="1" applyAlignment="1">
      <alignment horizontal="center" vertical="center" wrapText="1"/>
    </xf>
    <xf numFmtId="3" fontId="14" fillId="33" borderId="23" xfId="0" applyNumberFormat="1" applyFont="1" applyFill="1" applyBorder="1" applyAlignment="1">
      <alignment horizontal="center" vertical="center" wrapText="1"/>
    </xf>
    <xf numFmtId="0" fontId="14" fillId="33" borderId="23" xfId="0" applyFont="1" applyFill="1" applyBorder="1" applyAlignment="1">
      <alignment horizontal="center" vertical="center" wrapText="1"/>
    </xf>
    <xf numFmtId="0" fontId="13" fillId="33" borderId="24" xfId="0" applyFont="1" applyFill="1" applyBorder="1" applyAlignment="1">
      <alignment vertical="center" wrapText="1"/>
    </xf>
    <xf numFmtId="1" fontId="13" fillId="33" borderId="21" xfId="0" applyNumberFormat="1" applyFont="1" applyFill="1" applyBorder="1" applyAlignment="1">
      <alignment horizontal="left" vertical="center" wrapText="1"/>
    </xf>
    <xf numFmtId="49" fontId="13" fillId="33" borderId="22" xfId="0" applyNumberFormat="1" applyFont="1" applyFill="1" applyBorder="1" applyAlignment="1">
      <alignment horizontal="center" vertical="center" wrapText="1"/>
    </xf>
    <xf numFmtId="1" fontId="13" fillId="33" borderId="25" xfId="0" applyNumberFormat="1" applyFont="1" applyFill="1" applyBorder="1" applyAlignment="1">
      <alignment horizontal="center" vertical="center" wrapText="1"/>
    </xf>
    <xf numFmtId="49" fontId="13" fillId="33" borderId="26" xfId="0" applyNumberFormat="1" applyFont="1" applyFill="1" applyBorder="1" applyAlignment="1">
      <alignment horizontal="left" vertical="center" wrapText="1"/>
    </xf>
    <xf numFmtId="49" fontId="13" fillId="33" borderId="27" xfId="0" applyNumberFormat="1" applyFont="1" applyFill="1" applyBorder="1" applyAlignment="1">
      <alignment horizontal="center" vertical="center" wrapText="1"/>
    </xf>
    <xf numFmtId="0" fontId="13" fillId="33" borderId="27" xfId="0" applyNumberFormat="1" applyFont="1" applyFill="1" applyBorder="1" applyAlignment="1">
      <alignment horizontal="center" vertical="center" wrapText="1"/>
    </xf>
    <xf numFmtId="3" fontId="14" fillId="33" borderId="27" xfId="0" applyNumberFormat="1" applyFont="1" applyFill="1" applyBorder="1" applyAlignment="1">
      <alignment horizontal="center" vertical="center" wrapText="1"/>
    </xf>
    <xf numFmtId="3" fontId="14" fillId="33" borderId="10" xfId="0" applyNumberFormat="1" applyFont="1" applyFill="1" applyBorder="1" applyAlignment="1">
      <alignment horizontal="center" vertical="center" wrapText="1"/>
    </xf>
    <xf numFmtId="0" fontId="14" fillId="33" borderId="10" xfId="0" applyFont="1" applyFill="1" applyBorder="1" applyAlignment="1">
      <alignment horizontal="center" vertical="center" wrapText="1"/>
    </xf>
    <xf numFmtId="0" fontId="13" fillId="33" borderId="28" xfId="0" applyFont="1" applyFill="1" applyBorder="1" applyAlignment="1">
      <alignment vertical="center" wrapText="1"/>
    </xf>
    <xf numFmtId="0" fontId="13" fillId="0" borderId="0" xfId="0" applyFont="1" applyAlignment="1">
      <alignment horizontal="justify" vertical="center" wrapText="1"/>
    </xf>
    <xf numFmtId="1" fontId="13" fillId="0" borderId="0" xfId="0" applyNumberFormat="1" applyFont="1" applyFill="1" applyAlignment="1">
      <alignment horizontal="center" vertical="center" wrapText="1"/>
    </xf>
    <xf numFmtId="1" fontId="13" fillId="0" borderId="0" xfId="0" applyNumberFormat="1" applyFont="1" applyFill="1" applyAlignment="1">
      <alignment horizontal="left" vertical="center" wrapText="1"/>
    </xf>
    <xf numFmtId="0" fontId="14" fillId="0" borderId="0" xfId="0" applyFont="1" applyFill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5" fillId="33" borderId="24" xfId="0" applyFont="1" applyFill="1" applyBorder="1" applyAlignment="1">
      <alignment vertical="center" wrapText="1"/>
    </xf>
    <xf numFmtId="49" fontId="13" fillId="33" borderId="29" xfId="0" applyNumberFormat="1" applyFont="1" applyFill="1" applyBorder="1" applyAlignment="1">
      <alignment horizontal="left" vertical="center" wrapText="1"/>
    </xf>
    <xf numFmtId="1" fontId="13" fillId="33" borderId="30" xfId="0" applyNumberFormat="1" applyFont="1" applyFill="1" applyBorder="1" applyAlignment="1">
      <alignment horizontal="center" vertical="center" wrapText="1"/>
    </xf>
    <xf numFmtId="0" fontId="13" fillId="33" borderId="30" xfId="0" applyNumberFormat="1" applyFont="1" applyFill="1" applyBorder="1" applyAlignment="1">
      <alignment horizontal="center" vertical="center" wrapText="1"/>
    </xf>
    <xf numFmtId="3" fontId="14" fillId="33" borderId="30" xfId="0" applyNumberFormat="1" applyFont="1" applyFill="1" applyBorder="1" applyAlignment="1">
      <alignment horizontal="center" vertical="center" wrapText="1"/>
    </xf>
    <xf numFmtId="3" fontId="14" fillId="33" borderId="31" xfId="0" applyNumberFormat="1" applyFont="1" applyFill="1" applyBorder="1" applyAlignment="1">
      <alignment horizontal="center" vertical="center" wrapText="1"/>
    </xf>
    <xf numFmtId="0" fontId="14" fillId="33" borderId="31" xfId="0" applyFont="1" applyFill="1" applyBorder="1" applyAlignment="1">
      <alignment horizontal="center" vertical="center" wrapText="1"/>
    </xf>
    <xf numFmtId="0" fontId="13" fillId="33" borderId="32" xfId="0" applyFont="1" applyFill="1" applyBorder="1" applyAlignment="1">
      <alignment vertical="center" wrapText="1"/>
    </xf>
    <xf numFmtId="1" fontId="13" fillId="33" borderId="33" xfId="0" applyNumberFormat="1" applyFont="1" applyFill="1" applyBorder="1" applyAlignment="1">
      <alignment horizontal="center" vertical="center" wrapText="1"/>
    </xf>
    <xf numFmtId="49" fontId="13" fillId="33" borderId="34" xfId="0" applyNumberFormat="1" applyFont="1" applyFill="1" applyBorder="1" applyAlignment="1">
      <alignment horizontal="left" vertical="center" wrapText="1"/>
    </xf>
    <xf numFmtId="1" fontId="13" fillId="33" borderId="35" xfId="0" applyNumberFormat="1" applyFont="1" applyFill="1" applyBorder="1" applyAlignment="1">
      <alignment horizontal="center" vertical="center" wrapText="1"/>
    </xf>
    <xf numFmtId="0" fontId="13" fillId="33" borderId="35" xfId="0" applyNumberFormat="1" applyFont="1" applyFill="1" applyBorder="1" applyAlignment="1">
      <alignment horizontal="center" vertical="center" wrapText="1"/>
    </xf>
    <xf numFmtId="3" fontId="14" fillId="33" borderId="35" xfId="0" applyNumberFormat="1" applyFont="1" applyFill="1" applyBorder="1" applyAlignment="1">
      <alignment horizontal="center" vertical="center" wrapText="1"/>
    </xf>
    <xf numFmtId="3" fontId="14" fillId="33" borderId="36" xfId="0" applyNumberFormat="1" applyFont="1" applyFill="1" applyBorder="1" applyAlignment="1">
      <alignment horizontal="center" vertical="center" wrapText="1"/>
    </xf>
    <xf numFmtId="0" fontId="14" fillId="33" borderId="36" xfId="0" applyFont="1" applyFill="1" applyBorder="1" applyAlignment="1">
      <alignment horizontal="center" vertical="center" wrapText="1"/>
    </xf>
    <xf numFmtId="0" fontId="13" fillId="33" borderId="37" xfId="0" applyFont="1" applyFill="1" applyBorder="1" applyAlignment="1">
      <alignment vertical="center" wrapText="1"/>
    </xf>
    <xf numFmtId="0" fontId="0" fillId="0" borderId="0" xfId="0" applyFont="1" applyAlignment="1">
      <alignment horizontal="justify" vertical="center" wrapText="1"/>
    </xf>
    <xf numFmtId="0" fontId="14" fillId="0" borderId="27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14" fillId="0" borderId="38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1" fontId="13" fillId="0" borderId="0" xfId="0" applyNumberFormat="1" applyFont="1" applyFill="1" applyAlignment="1">
      <alignment horizontal="justify" vertical="center" wrapText="1"/>
    </xf>
    <xf numFmtId="0" fontId="13" fillId="0" borderId="0" xfId="0" applyFont="1" applyAlignment="1">
      <alignment horizontal="justify" vertical="center" wrapText="1"/>
    </xf>
    <xf numFmtId="0" fontId="14" fillId="0" borderId="39" xfId="0" applyFont="1" applyFill="1" applyBorder="1" applyAlignment="1">
      <alignment horizontal="center" vertical="center" wrapText="1"/>
    </xf>
    <xf numFmtId="0" fontId="14" fillId="0" borderId="29" xfId="0" applyFont="1" applyFill="1" applyBorder="1" applyAlignment="1">
      <alignment horizontal="center" vertical="center" wrapText="1"/>
    </xf>
    <xf numFmtId="0" fontId="14" fillId="0" borderId="40" xfId="0" applyFont="1" applyFill="1" applyBorder="1" applyAlignment="1">
      <alignment horizontal="center" vertical="center" wrapText="1"/>
    </xf>
    <xf numFmtId="0" fontId="14" fillId="0" borderId="30" xfId="0" applyFont="1" applyFill="1" applyBorder="1" applyAlignment="1">
      <alignment horizontal="center" vertical="center" wrapText="1"/>
    </xf>
    <xf numFmtId="49" fontId="14" fillId="0" borderId="41" xfId="0" applyNumberFormat="1" applyFont="1" applyFill="1" applyBorder="1" applyAlignment="1">
      <alignment horizontal="left" vertical="center" wrapText="1"/>
    </xf>
    <xf numFmtId="0" fontId="13" fillId="0" borderId="42" xfId="0" applyFont="1" applyBorder="1" applyAlignment="1">
      <alignment horizontal="justify" vertical="center" wrapText="1"/>
    </xf>
    <xf numFmtId="0" fontId="13" fillId="0" borderId="43" xfId="0" applyFont="1" applyBorder="1" applyAlignment="1">
      <alignment horizontal="justify" vertical="center" wrapText="1"/>
    </xf>
    <xf numFmtId="3" fontId="6" fillId="0" borderId="0" xfId="0" applyNumberFormat="1" applyFont="1" applyFill="1" applyAlignment="1">
      <alignment horizontal="center" vertical="center" wrapText="1"/>
    </xf>
    <xf numFmtId="0" fontId="0" fillId="0" borderId="0" xfId="0" applyFont="1" applyAlignment="1">
      <alignment horizontal="justify" vertical="center" wrapText="1"/>
    </xf>
    <xf numFmtId="0" fontId="0" fillId="0" borderId="0" xfId="0" applyAlignment="1">
      <alignment horizontal="justify" vertical="center" wrapText="1"/>
    </xf>
    <xf numFmtId="1" fontId="6" fillId="0" borderId="0" xfId="0" applyNumberFormat="1" applyFont="1" applyFill="1" applyAlignment="1">
      <alignment horizontal="center" vertical="center" wrapText="1"/>
    </xf>
    <xf numFmtId="1" fontId="14" fillId="0" borderId="44" xfId="0" applyNumberFormat="1" applyFont="1" applyFill="1" applyBorder="1" applyAlignment="1">
      <alignment horizontal="center" vertical="center" wrapText="1"/>
    </xf>
    <xf numFmtId="0" fontId="13" fillId="0" borderId="31" xfId="0" applyFont="1" applyBorder="1" applyAlignment="1">
      <alignment horizontal="center" vertical="center" wrapText="1"/>
    </xf>
    <xf numFmtId="0" fontId="14" fillId="0" borderId="45" xfId="0" applyFont="1" applyFill="1" applyBorder="1" applyAlignment="1">
      <alignment horizontal="center" vertical="center" wrapText="1"/>
    </xf>
    <xf numFmtId="0" fontId="14" fillId="0" borderId="17" xfId="0" applyFont="1" applyFill="1" applyBorder="1" applyAlignment="1">
      <alignment horizontal="center" vertical="center" wrapText="1"/>
    </xf>
    <xf numFmtId="0" fontId="14" fillId="0" borderId="18" xfId="0" applyFont="1" applyFill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1" fontId="12" fillId="0" borderId="0" xfId="0" applyNumberFormat="1" applyFont="1" applyFill="1" applyAlignment="1">
      <alignment horizontal="left" vertical="center" wrapText="1"/>
    </xf>
    <xf numFmtId="1" fontId="14" fillId="0" borderId="46" xfId="0" applyNumberFormat="1" applyFont="1" applyFill="1" applyBorder="1" applyAlignment="1">
      <alignment horizontal="center" vertical="center" wrapText="1"/>
    </xf>
    <xf numFmtId="1" fontId="14" fillId="0" borderId="47" xfId="0" applyNumberFormat="1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center" vertical="center" wrapText="1"/>
    </xf>
    <xf numFmtId="0" fontId="14" fillId="0" borderId="25" xfId="0" applyFont="1" applyFill="1" applyBorder="1" applyAlignment="1">
      <alignment horizontal="center" vertical="center" wrapText="1"/>
    </xf>
    <xf numFmtId="0" fontId="14" fillId="0" borderId="46" xfId="0" applyFont="1" applyBorder="1" applyAlignment="1">
      <alignment horizontal="center" vertical="center" wrapText="1"/>
    </xf>
    <xf numFmtId="0" fontId="14" fillId="0" borderId="47" xfId="0" applyFont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49" fontId="14" fillId="33" borderId="48" xfId="0" applyNumberFormat="1" applyFont="1" applyFill="1" applyBorder="1" applyAlignment="1">
      <alignment horizontal="left" vertical="center" wrapText="1"/>
    </xf>
    <xf numFmtId="0" fontId="13" fillId="0" borderId="49" xfId="0" applyFont="1" applyBorder="1" applyAlignment="1">
      <alignment horizontal="justify" vertical="center" wrapText="1"/>
    </xf>
    <xf numFmtId="0" fontId="0" fillId="0" borderId="49" xfId="0" applyFont="1" applyBorder="1" applyAlignment="1">
      <alignment horizontal="justify" vertical="center" wrapText="1"/>
    </xf>
    <xf numFmtId="0" fontId="0" fillId="0" borderId="50" xfId="0" applyFont="1" applyBorder="1" applyAlignment="1">
      <alignment horizontal="justify" vertical="center" wrapText="1"/>
    </xf>
    <xf numFmtId="49" fontId="14" fillId="33" borderId="41" xfId="0" applyNumberFormat="1" applyFont="1" applyFill="1" applyBorder="1" applyAlignment="1">
      <alignment horizontal="left" vertical="center" wrapText="1"/>
    </xf>
    <xf numFmtId="0" fontId="0" fillId="0" borderId="42" xfId="0" applyFont="1" applyBorder="1" applyAlignment="1">
      <alignment horizontal="justify" vertical="center" wrapText="1"/>
    </xf>
    <xf numFmtId="0" fontId="0" fillId="0" borderId="43" xfId="0" applyFont="1" applyBorder="1" applyAlignment="1">
      <alignment horizontal="justify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0</xdr:colOff>
      <xdr:row>56</xdr:row>
      <xdr:rowOff>0</xdr:rowOff>
    </xdr:from>
    <xdr:ext cx="123825" cy="247650"/>
    <xdr:sp fLocksText="0">
      <xdr:nvSpPr>
        <xdr:cNvPr id="1" name="Text Box 43"/>
        <xdr:cNvSpPr txBox="1">
          <a:spLocks noChangeArrowheads="1"/>
        </xdr:cNvSpPr>
      </xdr:nvSpPr>
      <xdr:spPr>
        <a:xfrm>
          <a:off x="4257675" y="2155507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56</xdr:row>
      <xdr:rowOff>0</xdr:rowOff>
    </xdr:from>
    <xdr:ext cx="123825" cy="247650"/>
    <xdr:sp fLocksText="0">
      <xdr:nvSpPr>
        <xdr:cNvPr id="2" name="Text Box 70"/>
        <xdr:cNvSpPr txBox="1">
          <a:spLocks noChangeArrowheads="1"/>
        </xdr:cNvSpPr>
      </xdr:nvSpPr>
      <xdr:spPr>
        <a:xfrm>
          <a:off x="4257675" y="2155507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58</xdr:row>
      <xdr:rowOff>0</xdr:rowOff>
    </xdr:from>
    <xdr:ext cx="123825" cy="257175"/>
    <xdr:sp fLocksText="0">
      <xdr:nvSpPr>
        <xdr:cNvPr id="3" name="Text Box 43"/>
        <xdr:cNvSpPr txBox="1">
          <a:spLocks noChangeArrowheads="1"/>
        </xdr:cNvSpPr>
      </xdr:nvSpPr>
      <xdr:spPr>
        <a:xfrm>
          <a:off x="4257675" y="22088475"/>
          <a:ext cx="1238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58</xdr:row>
      <xdr:rowOff>0</xdr:rowOff>
    </xdr:from>
    <xdr:ext cx="123825" cy="257175"/>
    <xdr:sp fLocksText="0">
      <xdr:nvSpPr>
        <xdr:cNvPr id="4" name="Text Box 70"/>
        <xdr:cNvSpPr txBox="1">
          <a:spLocks noChangeArrowheads="1"/>
        </xdr:cNvSpPr>
      </xdr:nvSpPr>
      <xdr:spPr>
        <a:xfrm>
          <a:off x="4257675" y="22088475"/>
          <a:ext cx="1238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60</xdr:row>
      <xdr:rowOff>0</xdr:rowOff>
    </xdr:from>
    <xdr:ext cx="123825" cy="552450"/>
    <xdr:sp fLocksText="0">
      <xdr:nvSpPr>
        <xdr:cNvPr id="5" name="Text Box 43"/>
        <xdr:cNvSpPr txBox="1">
          <a:spLocks noChangeArrowheads="1"/>
        </xdr:cNvSpPr>
      </xdr:nvSpPr>
      <xdr:spPr>
        <a:xfrm>
          <a:off x="4257675" y="22574250"/>
          <a:ext cx="12382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60</xdr:row>
      <xdr:rowOff>0</xdr:rowOff>
    </xdr:from>
    <xdr:ext cx="123825" cy="552450"/>
    <xdr:sp fLocksText="0">
      <xdr:nvSpPr>
        <xdr:cNvPr id="6" name="Text Box 70"/>
        <xdr:cNvSpPr txBox="1">
          <a:spLocks noChangeArrowheads="1"/>
        </xdr:cNvSpPr>
      </xdr:nvSpPr>
      <xdr:spPr>
        <a:xfrm>
          <a:off x="4257675" y="22574250"/>
          <a:ext cx="12382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61</xdr:row>
      <xdr:rowOff>0</xdr:rowOff>
    </xdr:from>
    <xdr:ext cx="123825" cy="790575"/>
    <xdr:sp fLocksText="0">
      <xdr:nvSpPr>
        <xdr:cNvPr id="7" name="Text Box 43"/>
        <xdr:cNvSpPr txBox="1">
          <a:spLocks noChangeArrowheads="1"/>
        </xdr:cNvSpPr>
      </xdr:nvSpPr>
      <xdr:spPr>
        <a:xfrm>
          <a:off x="4257675" y="22717125"/>
          <a:ext cx="123825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61</xdr:row>
      <xdr:rowOff>0</xdr:rowOff>
    </xdr:from>
    <xdr:ext cx="123825" cy="790575"/>
    <xdr:sp fLocksText="0">
      <xdr:nvSpPr>
        <xdr:cNvPr id="8" name="Text Box 70"/>
        <xdr:cNvSpPr txBox="1">
          <a:spLocks noChangeArrowheads="1"/>
        </xdr:cNvSpPr>
      </xdr:nvSpPr>
      <xdr:spPr>
        <a:xfrm>
          <a:off x="4257675" y="22717125"/>
          <a:ext cx="123825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1:N64"/>
  <sheetViews>
    <sheetView tabSelected="1" view="pageBreakPreview" zoomScaleNormal="80" zoomScaleSheetLayoutView="100" workbookViewId="0" topLeftCell="A1">
      <selection activeCell="H51" sqref="H51"/>
    </sheetView>
  </sheetViews>
  <sheetFormatPr defaultColWidth="9.140625" defaultRowHeight="30" customHeight="1"/>
  <cols>
    <col min="1" max="3" width="4.00390625" style="9" customWidth="1"/>
    <col min="4" max="4" width="6.421875" style="2" customWidth="1"/>
    <col min="5" max="5" width="31.421875" style="14" customWidth="1"/>
    <col min="6" max="6" width="14.00390625" style="2" customWidth="1"/>
    <col min="7" max="7" width="10.00390625" style="2" customWidth="1"/>
    <col min="8" max="8" width="11.8515625" style="1" customWidth="1"/>
    <col min="9" max="9" width="12.00390625" style="9" customWidth="1"/>
    <col min="10" max="11" width="16.28125" style="9" customWidth="1"/>
    <col min="12" max="13" width="15.421875" style="11" customWidth="1"/>
    <col min="14" max="14" width="25.7109375" style="9" customWidth="1"/>
    <col min="15" max="17" width="9.140625" style="9" hidden="1" customWidth="1"/>
    <col min="18" max="18" width="21.421875" style="9" customWidth="1"/>
    <col min="19" max="16384" width="9.140625" style="9" customWidth="1"/>
  </cols>
  <sheetData>
    <row r="1" spans="4:11" ht="20.25" customHeight="1">
      <c r="D1" s="97" t="s">
        <v>7</v>
      </c>
      <c r="E1" s="97"/>
      <c r="F1" s="97"/>
      <c r="G1" s="97"/>
      <c r="H1" s="97"/>
      <c r="I1" s="88"/>
      <c r="J1" s="88"/>
      <c r="K1" s="73"/>
    </row>
    <row r="2" spans="4:13" s="7" customFormat="1" ht="10.5" customHeight="1">
      <c r="D2" s="3"/>
      <c r="E2" s="3"/>
      <c r="F2" s="3"/>
      <c r="G2" s="3"/>
      <c r="H2" s="3"/>
      <c r="L2" s="19"/>
      <c r="M2" s="19"/>
    </row>
    <row r="3" spans="4:14" s="7" customFormat="1" ht="39" customHeight="1">
      <c r="D3" s="104" t="s">
        <v>4</v>
      </c>
      <c r="E3" s="104"/>
      <c r="F3" s="104"/>
      <c r="G3" s="104"/>
      <c r="H3" s="104"/>
      <c r="I3" s="88"/>
      <c r="J3" s="88"/>
      <c r="K3" s="88"/>
      <c r="L3" s="89"/>
      <c r="M3" s="89"/>
      <c r="N3" s="89"/>
    </row>
    <row r="4" spans="4:14" s="8" customFormat="1" ht="19.5" customHeight="1">
      <c r="D4" s="104" t="s">
        <v>5</v>
      </c>
      <c r="E4" s="104"/>
      <c r="F4" s="104"/>
      <c r="G4" s="104"/>
      <c r="H4" s="104"/>
      <c r="I4" s="88"/>
      <c r="J4" s="88"/>
      <c r="K4" s="88"/>
      <c r="L4" s="89"/>
      <c r="M4" s="89"/>
      <c r="N4" s="89"/>
    </row>
    <row r="5" spans="4:13" s="8" customFormat="1" ht="12" customHeight="1">
      <c r="D5" s="15"/>
      <c r="E5" s="15"/>
      <c r="F5" s="15"/>
      <c r="G5" s="15"/>
      <c r="H5" s="15"/>
      <c r="L5" s="19"/>
      <c r="M5" s="19"/>
    </row>
    <row r="6" spans="4:14" s="8" customFormat="1" ht="19.5" customHeight="1">
      <c r="D6" s="90" t="s">
        <v>6</v>
      </c>
      <c r="E6" s="90"/>
      <c r="F6" s="90"/>
      <c r="G6" s="90"/>
      <c r="H6" s="90"/>
      <c r="I6" s="88"/>
      <c r="J6" s="88"/>
      <c r="K6" s="88"/>
      <c r="L6" s="89"/>
      <c r="M6" s="89"/>
      <c r="N6" s="89"/>
    </row>
    <row r="7" spans="4:14" ht="40.5" customHeight="1">
      <c r="D7" s="87" t="s">
        <v>10</v>
      </c>
      <c r="E7" s="87"/>
      <c r="F7" s="87"/>
      <c r="G7" s="87"/>
      <c r="H7" s="87"/>
      <c r="I7" s="88"/>
      <c r="J7" s="88"/>
      <c r="K7" s="88"/>
      <c r="L7" s="89"/>
      <c r="M7" s="89"/>
      <c r="N7" s="89"/>
    </row>
    <row r="8" spans="4:13" s="10" customFormat="1" ht="10.5" customHeight="1">
      <c r="D8" s="6"/>
      <c r="E8" s="13"/>
      <c r="F8" s="4"/>
      <c r="G8" s="4"/>
      <c r="H8" s="1"/>
      <c r="L8" s="11"/>
      <c r="M8" s="11"/>
    </row>
    <row r="9" spans="4:14" s="10" customFormat="1" ht="20.25" customHeight="1">
      <c r="D9" s="90" t="s">
        <v>44</v>
      </c>
      <c r="E9" s="90"/>
      <c r="F9" s="90"/>
      <c r="G9" s="90"/>
      <c r="H9" s="90"/>
      <c r="I9" s="88"/>
      <c r="J9" s="88"/>
      <c r="K9" s="88"/>
      <c r="L9" s="88"/>
      <c r="M9" s="88"/>
      <c r="N9" s="88"/>
    </row>
    <row r="10" spans="4:14" s="10" customFormat="1" ht="15.75" customHeight="1" thickBot="1">
      <c r="D10" s="6"/>
      <c r="E10" s="13"/>
      <c r="F10" s="4"/>
      <c r="G10" s="4"/>
      <c r="H10" s="1"/>
      <c r="J10" s="16"/>
      <c r="K10" s="16"/>
      <c r="L10" s="11"/>
      <c r="M10" s="11"/>
      <c r="N10" s="16" t="s">
        <v>9</v>
      </c>
    </row>
    <row r="11" spans="4:14" s="11" customFormat="1" ht="39" customHeight="1">
      <c r="D11" s="98" t="s">
        <v>23</v>
      </c>
      <c r="E11" s="80" t="s">
        <v>24</v>
      </c>
      <c r="F11" s="82" t="s">
        <v>26</v>
      </c>
      <c r="G11" s="82" t="s">
        <v>27</v>
      </c>
      <c r="H11" s="91" t="s">
        <v>25</v>
      </c>
      <c r="I11" s="93" t="s">
        <v>8</v>
      </c>
      <c r="J11" s="94"/>
      <c r="K11" s="95"/>
      <c r="L11" s="96"/>
      <c r="M11" s="102" t="s">
        <v>22</v>
      </c>
      <c r="N11" s="100" t="s">
        <v>28</v>
      </c>
    </row>
    <row r="12" spans="4:14" s="11" customFormat="1" ht="53.25" customHeight="1" thickBot="1">
      <c r="D12" s="99"/>
      <c r="E12" s="81"/>
      <c r="F12" s="83"/>
      <c r="G12" s="83"/>
      <c r="H12" s="92"/>
      <c r="I12" s="21" t="s">
        <v>32</v>
      </c>
      <c r="J12" s="74" t="s">
        <v>42</v>
      </c>
      <c r="K12" s="75" t="s">
        <v>43</v>
      </c>
      <c r="L12" s="20" t="s">
        <v>33</v>
      </c>
      <c r="M12" s="103"/>
      <c r="N12" s="101"/>
    </row>
    <row r="13" spans="4:14" s="12" customFormat="1" ht="18" customHeight="1" thickBot="1">
      <c r="D13" s="22">
        <v>0</v>
      </c>
      <c r="E13" s="23">
        <v>1</v>
      </c>
      <c r="F13" s="24">
        <v>2</v>
      </c>
      <c r="G13" s="24">
        <v>3</v>
      </c>
      <c r="H13" s="25">
        <v>4</v>
      </c>
      <c r="I13" s="25">
        <v>5</v>
      </c>
      <c r="J13" s="76">
        <v>6</v>
      </c>
      <c r="K13" s="76">
        <v>7</v>
      </c>
      <c r="L13" s="76">
        <v>8</v>
      </c>
      <c r="M13" s="77">
        <v>9</v>
      </c>
      <c r="N13" s="77">
        <v>10</v>
      </c>
    </row>
    <row r="14" spans="4:14" s="5" customFormat="1" ht="23.25" customHeight="1" thickBot="1">
      <c r="D14" s="84" t="s">
        <v>11</v>
      </c>
      <c r="E14" s="85"/>
      <c r="F14" s="85"/>
      <c r="G14" s="85"/>
      <c r="H14" s="85"/>
      <c r="I14" s="85"/>
      <c r="J14" s="85"/>
      <c r="K14" s="85"/>
      <c r="L14" s="85"/>
      <c r="M14" s="85"/>
      <c r="N14" s="86"/>
    </row>
    <row r="15" spans="4:14" s="17" customFormat="1" ht="30.75" customHeight="1">
      <c r="D15" s="65">
        <v>1</v>
      </c>
      <c r="E15" s="66" t="s">
        <v>34</v>
      </c>
      <c r="F15" s="67"/>
      <c r="G15" s="68"/>
      <c r="H15" s="69">
        <f>I15+J15+L15+K15</f>
        <v>11785</v>
      </c>
      <c r="I15" s="69">
        <v>9952</v>
      </c>
      <c r="J15" s="70">
        <v>1486</v>
      </c>
      <c r="K15" s="70"/>
      <c r="L15" s="71">
        <v>347</v>
      </c>
      <c r="M15" s="70">
        <v>1450</v>
      </c>
      <c r="N15" s="72"/>
    </row>
    <row r="16" spans="4:14" s="17" customFormat="1" ht="30.75" customHeight="1">
      <c r="D16" s="34">
        <v>2</v>
      </c>
      <c r="E16" s="35" t="s">
        <v>35</v>
      </c>
      <c r="F16" s="36"/>
      <c r="G16" s="37"/>
      <c r="H16" s="38">
        <f aca="true" t="shared" si="0" ref="H16:H51">I16+J16+L16+K16</f>
        <v>11082</v>
      </c>
      <c r="I16" s="38">
        <v>9388</v>
      </c>
      <c r="J16" s="39">
        <v>1347</v>
      </c>
      <c r="K16" s="39"/>
      <c r="L16" s="40">
        <v>347</v>
      </c>
      <c r="M16" s="39">
        <v>1450</v>
      </c>
      <c r="N16" s="41"/>
    </row>
    <row r="17" spans="4:14" s="17" customFormat="1" ht="30.75" customHeight="1">
      <c r="D17" s="34">
        <v>3</v>
      </c>
      <c r="E17" s="35" t="s">
        <v>36</v>
      </c>
      <c r="F17" s="36"/>
      <c r="G17" s="37"/>
      <c r="H17" s="38">
        <f t="shared" si="0"/>
        <v>10757</v>
      </c>
      <c r="I17" s="38">
        <v>9052</v>
      </c>
      <c r="J17" s="39">
        <v>1358</v>
      </c>
      <c r="K17" s="39"/>
      <c r="L17" s="40">
        <v>347</v>
      </c>
      <c r="M17" s="39">
        <v>1450</v>
      </c>
      <c r="N17" s="41"/>
    </row>
    <row r="18" spans="4:14" s="17" customFormat="1" ht="30.75" customHeight="1">
      <c r="D18" s="34">
        <v>4</v>
      </c>
      <c r="E18" s="42" t="s">
        <v>2</v>
      </c>
      <c r="F18" s="36" t="s">
        <v>1</v>
      </c>
      <c r="G18" s="37">
        <v>5</v>
      </c>
      <c r="H18" s="38">
        <f t="shared" si="0"/>
        <v>8598</v>
      </c>
      <c r="I18" s="38">
        <v>7175</v>
      </c>
      <c r="J18" s="39">
        <v>1076</v>
      </c>
      <c r="K18" s="39"/>
      <c r="L18" s="40">
        <v>347</v>
      </c>
      <c r="M18" s="39">
        <v>1450</v>
      </c>
      <c r="N18" s="57" t="s">
        <v>39</v>
      </c>
    </row>
    <row r="19" spans="4:14" s="17" customFormat="1" ht="39" customHeight="1">
      <c r="D19" s="34">
        <v>5</v>
      </c>
      <c r="E19" s="35" t="s">
        <v>3</v>
      </c>
      <c r="F19" s="36" t="s">
        <v>1</v>
      </c>
      <c r="G19" s="37">
        <v>5</v>
      </c>
      <c r="H19" s="38">
        <f t="shared" si="0"/>
        <v>9235</v>
      </c>
      <c r="I19" s="38">
        <v>7729</v>
      </c>
      <c r="J19" s="39">
        <v>1159</v>
      </c>
      <c r="K19" s="39"/>
      <c r="L19" s="40">
        <v>347</v>
      </c>
      <c r="M19" s="39">
        <v>1450</v>
      </c>
      <c r="N19" s="57" t="s">
        <v>38</v>
      </c>
    </row>
    <row r="20" spans="4:14" s="17" customFormat="1" ht="42.75" customHeight="1">
      <c r="D20" s="34">
        <v>6</v>
      </c>
      <c r="E20" s="35" t="s">
        <v>3</v>
      </c>
      <c r="F20" s="36" t="s">
        <v>1</v>
      </c>
      <c r="G20" s="37">
        <v>5</v>
      </c>
      <c r="H20" s="38">
        <f t="shared" si="0"/>
        <v>9481</v>
      </c>
      <c r="I20" s="38">
        <v>7026</v>
      </c>
      <c r="J20" s="39">
        <v>1054</v>
      </c>
      <c r="K20" s="39">
        <v>1054</v>
      </c>
      <c r="L20" s="40">
        <v>347</v>
      </c>
      <c r="M20" s="39">
        <v>1450</v>
      </c>
      <c r="N20" s="57" t="s">
        <v>41</v>
      </c>
    </row>
    <row r="21" spans="4:14" s="17" customFormat="1" ht="35.25" customHeight="1">
      <c r="D21" s="34">
        <v>7</v>
      </c>
      <c r="E21" s="35" t="s">
        <v>3</v>
      </c>
      <c r="F21" s="36" t="s">
        <v>1</v>
      </c>
      <c r="G21" s="37">
        <v>5</v>
      </c>
      <c r="H21" s="38">
        <f t="shared" si="0"/>
        <v>8427</v>
      </c>
      <c r="I21" s="38">
        <v>7026</v>
      </c>
      <c r="J21" s="39">
        <v>1054</v>
      </c>
      <c r="K21" s="39"/>
      <c r="L21" s="40">
        <v>347</v>
      </c>
      <c r="M21" s="39">
        <v>1450</v>
      </c>
      <c r="N21" s="57" t="s">
        <v>39</v>
      </c>
    </row>
    <row r="22" spans="4:14" s="17" customFormat="1" ht="35.25" customHeight="1">
      <c r="D22" s="34">
        <v>8</v>
      </c>
      <c r="E22" s="35" t="s">
        <v>3</v>
      </c>
      <c r="F22" s="36" t="s">
        <v>1</v>
      </c>
      <c r="G22" s="37">
        <v>5</v>
      </c>
      <c r="H22" s="38">
        <f t="shared" si="0"/>
        <v>8401</v>
      </c>
      <c r="I22" s="38">
        <v>7026</v>
      </c>
      <c r="J22" s="39">
        <v>1028</v>
      </c>
      <c r="K22" s="39"/>
      <c r="L22" s="40">
        <v>347</v>
      </c>
      <c r="M22" s="39">
        <v>1450</v>
      </c>
      <c r="N22" s="57" t="s">
        <v>39</v>
      </c>
    </row>
    <row r="23" spans="4:14" s="17" customFormat="1" ht="31.5" customHeight="1">
      <c r="D23" s="34">
        <v>9</v>
      </c>
      <c r="E23" s="35" t="s">
        <v>3</v>
      </c>
      <c r="F23" s="36" t="s">
        <v>1</v>
      </c>
      <c r="G23" s="37">
        <v>5</v>
      </c>
      <c r="H23" s="38">
        <f t="shared" si="0"/>
        <v>7896</v>
      </c>
      <c r="I23" s="38">
        <v>6647</v>
      </c>
      <c r="J23" s="39">
        <v>902</v>
      </c>
      <c r="K23" s="39"/>
      <c r="L23" s="40">
        <v>347</v>
      </c>
      <c r="M23" s="39">
        <v>1450</v>
      </c>
      <c r="N23" s="41"/>
    </row>
    <row r="24" spans="4:14" s="17" customFormat="1" ht="41.25" customHeight="1">
      <c r="D24" s="34">
        <v>10</v>
      </c>
      <c r="E24" s="35" t="s">
        <v>3</v>
      </c>
      <c r="F24" s="36" t="s">
        <v>1</v>
      </c>
      <c r="G24" s="37">
        <v>4</v>
      </c>
      <c r="H24" s="38">
        <f t="shared" si="0"/>
        <v>8989</v>
      </c>
      <c r="I24" s="38">
        <v>7539</v>
      </c>
      <c r="J24" s="39">
        <v>1103</v>
      </c>
      <c r="K24" s="39"/>
      <c r="L24" s="40">
        <v>347</v>
      </c>
      <c r="M24" s="39">
        <v>1450</v>
      </c>
      <c r="N24" s="57" t="s">
        <v>38</v>
      </c>
    </row>
    <row r="25" spans="4:14" s="17" customFormat="1" ht="33.75" customHeight="1">
      <c r="D25" s="65">
        <v>11</v>
      </c>
      <c r="E25" s="66" t="s">
        <v>3</v>
      </c>
      <c r="F25" s="67" t="s">
        <v>1</v>
      </c>
      <c r="G25" s="68">
        <v>4</v>
      </c>
      <c r="H25" s="38">
        <f t="shared" si="0"/>
        <v>8204</v>
      </c>
      <c r="I25" s="69">
        <v>6854</v>
      </c>
      <c r="J25" s="70">
        <v>1003</v>
      </c>
      <c r="K25" s="70"/>
      <c r="L25" s="71">
        <v>347</v>
      </c>
      <c r="M25" s="69">
        <v>1450</v>
      </c>
      <c r="N25" s="57" t="s">
        <v>39</v>
      </c>
    </row>
    <row r="26" spans="4:14" s="17" customFormat="1" ht="33.75" customHeight="1">
      <c r="D26" s="65">
        <v>12</v>
      </c>
      <c r="E26" s="66" t="s">
        <v>3</v>
      </c>
      <c r="F26" s="67" t="s">
        <v>1</v>
      </c>
      <c r="G26" s="68">
        <v>4</v>
      </c>
      <c r="H26" s="38">
        <f t="shared" si="0"/>
        <v>7662</v>
      </c>
      <c r="I26" s="69">
        <v>6449</v>
      </c>
      <c r="J26" s="70">
        <v>866</v>
      </c>
      <c r="K26" s="70"/>
      <c r="L26" s="71">
        <v>347</v>
      </c>
      <c r="M26" s="70">
        <v>1450</v>
      </c>
      <c r="N26" s="72"/>
    </row>
    <row r="27" spans="4:14" s="17" customFormat="1" ht="33" customHeight="1">
      <c r="D27" s="34">
        <v>13</v>
      </c>
      <c r="E27" s="35" t="s">
        <v>3</v>
      </c>
      <c r="F27" s="36" t="s">
        <v>1</v>
      </c>
      <c r="G27" s="37">
        <v>3</v>
      </c>
      <c r="H27" s="38">
        <f t="shared" si="0"/>
        <v>8441</v>
      </c>
      <c r="I27" s="38">
        <v>6313</v>
      </c>
      <c r="J27" s="39">
        <v>853</v>
      </c>
      <c r="K27" s="39">
        <v>928</v>
      </c>
      <c r="L27" s="40">
        <v>347</v>
      </c>
      <c r="M27" s="39">
        <v>1450</v>
      </c>
      <c r="N27" s="57" t="s">
        <v>40</v>
      </c>
    </row>
    <row r="28" spans="4:14" s="17" customFormat="1" ht="33.75" customHeight="1">
      <c r="D28" s="34">
        <v>14</v>
      </c>
      <c r="E28" s="35" t="s">
        <v>3</v>
      </c>
      <c r="F28" s="36" t="s">
        <v>1</v>
      </c>
      <c r="G28" s="37">
        <v>3</v>
      </c>
      <c r="H28" s="38">
        <f t="shared" si="0"/>
        <v>7432</v>
      </c>
      <c r="I28" s="38">
        <v>6255</v>
      </c>
      <c r="J28" s="39">
        <v>830</v>
      </c>
      <c r="K28" s="39"/>
      <c r="L28" s="40">
        <v>347</v>
      </c>
      <c r="M28" s="39">
        <v>1450</v>
      </c>
      <c r="N28" s="41"/>
    </row>
    <row r="29" spans="4:14" s="17" customFormat="1" ht="37.5" customHeight="1">
      <c r="D29" s="34">
        <v>15</v>
      </c>
      <c r="E29" s="35" t="s">
        <v>3</v>
      </c>
      <c r="F29" s="43" t="s">
        <v>0</v>
      </c>
      <c r="G29" s="37">
        <v>5</v>
      </c>
      <c r="H29" s="38">
        <f t="shared" si="0"/>
        <v>6660</v>
      </c>
      <c r="I29" s="38">
        <v>5677</v>
      </c>
      <c r="J29" s="39">
        <v>636</v>
      </c>
      <c r="K29" s="39"/>
      <c r="L29" s="40">
        <v>347</v>
      </c>
      <c r="M29" s="39">
        <v>1450</v>
      </c>
      <c r="N29" s="57"/>
    </row>
    <row r="30" spans="4:14" s="17" customFormat="1" ht="34.5" customHeight="1">
      <c r="D30" s="34">
        <v>16</v>
      </c>
      <c r="E30" s="35" t="s">
        <v>3</v>
      </c>
      <c r="F30" s="43" t="s">
        <v>0</v>
      </c>
      <c r="G30" s="37">
        <v>4</v>
      </c>
      <c r="H30" s="38">
        <f t="shared" si="0"/>
        <v>6717</v>
      </c>
      <c r="I30" s="38">
        <v>5650</v>
      </c>
      <c r="J30" s="39">
        <v>720</v>
      </c>
      <c r="K30" s="39"/>
      <c r="L30" s="40">
        <v>347</v>
      </c>
      <c r="M30" s="39">
        <v>1450</v>
      </c>
      <c r="N30" s="57" t="s">
        <v>39</v>
      </c>
    </row>
    <row r="31" spans="4:14" s="17" customFormat="1" ht="34.5" customHeight="1">
      <c r="D31" s="34">
        <v>17</v>
      </c>
      <c r="E31" s="35" t="s">
        <v>3</v>
      </c>
      <c r="F31" s="43" t="s">
        <v>0</v>
      </c>
      <c r="G31" s="37">
        <v>3</v>
      </c>
      <c r="H31" s="38">
        <f t="shared" si="0"/>
        <v>6545</v>
      </c>
      <c r="I31" s="38">
        <v>5512</v>
      </c>
      <c r="J31" s="39">
        <v>686</v>
      </c>
      <c r="K31" s="39"/>
      <c r="L31" s="40">
        <v>347</v>
      </c>
      <c r="M31" s="39">
        <v>1450</v>
      </c>
      <c r="N31" s="57" t="s">
        <v>39</v>
      </c>
    </row>
    <row r="32" spans="4:14" s="17" customFormat="1" ht="34.5" customHeight="1">
      <c r="D32" s="34">
        <v>18</v>
      </c>
      <c r="E32" s="35" t="s">
        <v>3</v>
      </c>
      <c r="F32" s="43" t="s">
        <v>0</v>
      </c>
      <c r="G32" s="37">
        <v>3</v>
      </c>
      <c r="H32" s="38">
        <f t="shared" si="0"/>
        <v>6229</v>
      </c>
      <c r="I32" s="38">
        <v>5332</v>
      </c>
      <c r="J32" s="39">
        <v>550</v>
      </c>
      <c r="K32" s="39"/>
      <c r="L32" s="40">
        <v>347</v>
      </c>
      <c r="M32" s="39">
        <v>1450</v>
      </c>
      <c r="N32" s="41"/>
    </row>
    <row r="33" spans="4:14" s="17" customFormat="1" ht="34.5" customHeight="1">
      <c r="D33" s="34">
        <v>19</v>
      </c>
      <c r="E33" s="35" t="s">
        <v>3</v>
      </c>
      <c r="F33" s="43" t="s">
        <v>0</v>
      </c>
      <c r="G33" s="37">
        <v>2</v>
      </c>
      <c r="H33" s="38">
        <f t="shared" si="0"/>
        <v>6282</v>
      </c>
      <c r="I33" s="38">
        <v>5249</v>
      </c>
      <c r="J33" s="39">
        <v>686</v>
      </c>
      <c r="K33" s="39"/>
      <c r="L33" s="40">
        <v>347</v>
      </c>
      <c r="M33" s="39">
        <v>1450</v>
      </c>
      <c r="N33" s="57" t="s">
        <v>39</v>
      </c>
    </row>
    <row r="34" spans="4:14" s="17" customFormat="1" ht="21" customHeight="1" thickBot="1">
      <c r="D34" s="105" t="s">
        <v>12</v>
      </c>
      <c r="E34" s="106"/>
      <c r="F34" s="106"/>
      <c r="G34" s="106"/>
      <c r="H34" s="106"/>
      <c r="I34" s="106"/>
      <c r="J34" s="106"/>
      <c r="K34" s="106"/>
      <c r="L34" s="106"/>
      <c r="M34" s="107"/>
      <c r="N34" s="108"/>
    </row>
    <row r="35" spans="4:14" s="17" customFormat="1" ht="30.75" customHeight="1">
      <c r="D35" s="26">
        <v>20</v>
      </c>
      <c r="E35" s="27" t="s">
        <v>16</v>
      </c>
      <c r="F35" s="28"/>
      <c r="G35" s="29">
        <v>3</v>
      </c>
      <c r="H35" s="30">
        <f t="shared" si="0"/>
        <v>20167</v>
      </c>
      <c r="I35" s="30">
        <v>15246</v>
      </c>
      <c r="J35" s="31">
        <v>2287</v>
      </c>
      <c r="K35" s="31">
        <v>2287</v>
      </c>
      <c r="L35" s="32">
        <v>347</v>
      </c>
      <c r="M35" s="31">
        <v>1450</v>
      </c>
      <c r="N35" s="33"/>
    </row>
    <row r="36" spans="4:14" s="17" customFormat="1" ht="25.5" customHeight="1">
      <c r="D36" s="34">
        <v>21</v>
      </c>
      <c r="E36" s="35" t="s">
        <v>37</v>
      </c>
      <c r="F36" s="43"/>
      <c r="G36" s="37">
        <v>0</v>
      </c>
      <c r="H36" s="38">
        <f t="shared" si="0"/>
        <v>6902</v>
      </c>
      <c r="I36" s="38">
        <v>5700</v>
      </c>
      <c r="J36" s="39">
        <v>855</v>
      </c>
      <c r="K36" s="39"/>
      <c r="L36" s="40">
        <v>347</v>
      </c>
      <c r="M36" s="39">
        <v>1450</v>
      </c>
      <c r="N36" s="41"/>
    </row>
    <row r="37" spans="4:14" s="17" customFormat="1" ht="39.75" customHeight="1">
      <c r="D37" s="34">
        <v>22</v>
      </c>
      <c r="E37" s="35" t="s">
        <v>19</v>
      </c>
      <c r="F37" s="36"/>
      <c r="G37" s="37">
        <v>5</v>
      </c>
      <c r="H37" s="38">
        <f t="shared" si="0"/>
        <v>6581</v>
      </c>
      <c r="I37" s="38">
        <v>4796</v>
      </c>
      <c r="J37" s="39">
        <v>719</v>
      </c>
      <c r="K37" s="39">
        <v>719</v>
      </c>
      <c r="L37" s="40">
        <v>347</v>
      </c>
      <c r="M37" s="39">
        <v>1450</v>
      </c>
      <c r="N37" s="57"/>
    </row>
    <row r="38" spans="4:14" s="17" customFormat="1" ht="25.5" customHeight="1">
      <c r="D38" s="34">
        <v>23</v>
      </c>
      <c r="E38" s="35" t="s">
        <v>19</v>
      </c>
      <c r="F38" s="43"/>
      <c r="G38" s="37">
        <v>5</v>
      </c>
      <c r="H38" s="38">
        <f t="shared" si="0"/>
        <v>5862</v>
      </c>
      <c r="I38" s="38">
        <v>4796</v>
      </c>
      <c r="J38" s="39">
        <v>719</v>
      </c>
      <c r="K38" s="39"/>
      <c r="L38" s="40">
        <v>347</v>
      </c>
      <c r="M38" s="39">
        <v>1450</v>
      </c>
      <c r="N38" s="41"/>
    </row>
    <row r="39" spans="4:14" s="17" customFormat="1" ht="30.75" customHeight="1" thickBot="1">
      <c r="D39" s="44">
        <v>24</v>
      </c>
      <c r="E39" s="45" t="s">
        <v>13</v>
      </c>
      <c r="F39" s="46"/>
      <c r="G39" s="47">
        <v>5</v>
      </c>
      <c r="H39" s="48">
        <f t="shared" si="0"/>
        <v>5585</v>
      </c>
      <c r="I39" s="48">
        <v>4727</v>
      </c>
      <c r="J39" s="49">
        <v>511</v>
      </c>
      <c r="K39" s="49"/>
      <c r="L39" s="50">
        <v>347</v>
      </c>
      <c r="M39" s="48">
        <v>1450</v>
      </c>
      <c r="N39" s="51"/>
    </row>
    <row r="40" spans="4:14" s="17" customFormat="1" ht="35.25" customHeight="1" thickBot="1">
      <c r="D40" s="109" t="s">
        <v>21</v>
      </c>
      <c r="E40" s="85"/>
      <c r="F40" s="85"/>
      <c r="G40" s="85"/>
      <c r="H40" s="85"/>
      <c r="I40" s="85"/>
      <c r="J40" s="85"/>
      <c r="K40" s="85"/>
      <c r="L40" s="85"/>
      <c r="M40" s="110"/>
      <c r="N40" s="111"/>
    </row>
    <row r="41" spans="4:14" s="17" customFormat="1" ht="27" customHeight="1">
      <c r="D41" s="26">
        <v>25</v>
      </c>
      <c r="E41" s="27" t="s">
        <v>18</v>
      </c>
      <c r="F41" s="28"/>
      <c r="G41" s="29">
        <v>5</v>
      </c>
      <c r="H41" s="30">
        <f t="shared" si="0"/>
        <v>6450</v>
      </c>
      <c r="I41" s="30">
        <v>5322</v>
      </c>
      <c r="J41" s="31">
        <v>781</v>
      </c>
      <c r="K41" s="31"/>
      <c r="L41" s="32">
        <v>347</v>
      </c>
      <c r="M41" s="31">
        <v>1450</v>
      </c>
      <c r="N41" s="33"/>
    </row>
    <row r="42" spans="4:14" s="17" customFormat="1" ht="22.5" customHeight="1">
      <c r="D42" s="34">
        <v>26</v>
      </c>
      <c r="E42" s="35" t="s">
        <v>18</v>
      </c>
      <c r="F42" s="36"/>
      <c r="G42" s="37">
        <v>4</v>
      </c>
      <c r="H42" s="38">
        <f t="shared" si="0"/>
        <v>6300</v>
      </c>
      <c r="I42" s="38">
        <v>5191</v>
      </c>
      <c r="J42" s="39">
        <v>762</v>
      </c>
      <c r="K42" s="39"/>
      <c r="L42" s="40">
        <v>347</v>
      </c>
      <c r="M42" s="39">
        <v>1450</v>
      </c>
      <c r="N42" s="41"/>
    </row>
    <row r="43" spans="4:14" s="17" customFormat="1" ht="22.5" customHeight="1">
      <c r="D43" s="34">
        <v>27</v>
      </c>
      <c r="E43" s="35" t="s">
        <v>18</v>
      </c>
      <c r="F43" s="36"/>
      <c r="G43" s="37">
        <v>4</v>
      </c>
      <c r="H43" s="38">
        <f>I43+J43+L43+K43</f>
        <v>6281</v>
      </c>
      <c r="I43" s="38">
        <v>5191</v>
      </c>
      <c r="J43" s="39">
        <v>743</v>
      </c>
      <c r="K43" s="39"/>
      <c r="L43" s="40">
        <v>347</v>
      </c>
      <c r="M43" s="39">
        <v>1450</v>
      </c>
      <c r="N43" s="41"/>
    </row>
    <row r="44" spans="4:14" s="17" customFormat="1" ht="25.5" customHeight="1">
      <c r="D44" s="34">
        <v>28</v>
      </c>
      <c r="E44" s="35" t="s">
        <v>18</v>
      </c>
      <c r="F44" s="36"/>
      <c r="G44" s="37">
        <v>3</v>
      </c>
      <c r="H44" s="38">
        <f t="shared" si="0"/>
        <v>6154</v>
      </c>
      <c r="I44" s="38">
        <v>5064</v>
      </c>
      <c r="J44" s="39">
        <v>743</v>
      </c>
      <c r="K44" s="39"/>
      <c r="L44" s="40">
        <v>347</v>
      </c>
      <c r="M44" s="39">
        <v>1450</v>
      </c>
      <c r="N44" s="41"/>
    </row>
    <row r="45" spans="4:14" s="17" customFormat="1" ht="25.5" customHeight="1">
      <c r="D45" s="34">
        <v>29</v>
      </c>
      <c r="E45" s="35" t="s">
        <v>18</v>
      </c>
      <c r="F45" s="36"/>
      <c r="G45" s="37">
        <v>2</v>
      </c>
      <c r="H45" s="38">
        <f t="shared" si="0"/>
        <v>5877</v>
      </c>
      <c r="I45" s="38">
        <v>4822</v>
      </c>
      <c r="J45" s="39">
        <v>708</v>
      </c>
      <c r="K45" s="39"/>
      <c r="L45" s="40">
        <v>347</v>
      </c>
      <c r="M45" s="39">
        <v>1450</v>
      </c>
      <c r="N45" s="41"/>
    </row>
    <row r="46" spans="4:14" s="17" customFormat="1" ht="27.75" customHeight="1">
      <c r="D46" s="34">
        <v>30</v>
      </c>
      <c r="E46" s="35" t="s">
        <v>18</v>
      </c>
      <c r="F46" s="36"/>
      <c r="G46" s="37">
        <v>1</v>
      </c>
      <c r="H46" s="38">
        <f t="shared" si="0"/>
        <v>5613</v>
      </c>
      <c r="I46" s="38">
        <v>4592</v>
      </c>
      <c r="J46" s="39">
        <v>674</v>
      </c>
      <c r="K46" s="39"/>
      <c r="L46" s="40">
        <v>347</v>
      </c>
      <c r="M46" s="39">
        <v>1450</v>
      </c>
      <c r="N46" s="41"/>
    </row>
    <row r="47" spans="4:14" s="17" customFormat="1" ht="27" customHeight="1">
      <c r="D47" s="34">
        <v>31</v>
      </c>
      <c r="E47" s="35" t="s">
        <v>18</v>
      </c>
      <c r="F47" s="36"/>
      <c r="G47" s="37">
        <v>0</v>
      </c>
      <c r="H47" s="38">
        <f t="shared" si="0"/>
        <v>5245</v>
      </c>
      <c r="I47" s="38">
        <v>4271</v>
      </c>
      <c r="J47" s="39">
        <v>627</v>
      </c>
      <c r="K47" s="39"/>
      <c r="L47" s="40">
        <v>347</v>
      </c>
      <c r="M47" s="39">
        <v>1450</v>
      </c>
      <c r="N47" s="41"/>
    </row>
    <row r="48" spans="4:14" s="17" customFormat="1" ht="27" customHeight="1">
      <c r="D48" s="34">
        <v>32</v>
      </c>
      <c r="E48" s="35" t="s">
        <v>20</v>
      </c>
      <c r="F48" s="43"/>
      <c r="G48" s="37">
        <v>5</v>
      </c>
      <c r="H48" s="38">
        <f t="shared" si="0"/>
        <v>5913</v>
      </c>
      <c r="I48" s="38">
        <v>4854</v>
      </c>
      <c r="J48" s="39">
        <v>712</v>
      </c>
      <c r="K48" s="39"/>
      <c r="L48" s="40">
        <v>347</v>
      </c>
      <c r="M48" s="39">
        <v>1450</v>
      </c>
      <c r="N48" s="41"/>
    </row>
    <row r="49" spans="4:14" s="17" customFormat="1" ht="27" customHeight="1">
      <c r="D49" s="34">
        <v>33</v>
      </c>
      <c r="E49" s="35" t="s">
        <v>20</v>
      </c>
      <c r="F49" s="36"/>
      <c r="G49" s="37">
        <v>4</v>
      </c>
      <c r="H49" s="38">
        <f t="shared" si="0"/>
        <v>5776</v>
      </c>
      <c r="I49" s="38">
        <v>4734</v>
      </c>
      <c r="J49" s="39">
        <v>695</v>
      </c>
      <c r="K49" s="39"/>
      <c r="L49" s="40">
        <v>347</v>
      </c>
      <c r="M49" s="39">
        <v>1450</v>
      </c>
      <c r="N49" s="41"/>
    </row>
    <row r="50" spans="4:14" s="17" customFormat="1" ht="30.75" customHeight="1">
      <c r="D50" s="34">
        <v>34</v>
      </c>
      <c r="E50" s="35" t="s">
        <v>20</v>
      </c>
      <c r="F50" s="36"/>
      <c r="G50" s="37">
        <v>1</v>
      </c>
      <c r="H50" s="38">
        <f t="shared" si="0"/>
        <v>5149</v>
      </c>
      <c r="I50" s="38">
        <v>4188</v>
      </c>
      <c r="J50" s="39">
        <v>614</v>
      </c>
      <c r="K50" s="39"/>
      <c r="L50" s="40">
        <v>347</v>
      </c>
      <c r="M50" s="39">
        <v>1450</v>
      </c>
      <c r="N50" s="41"/>
    </row>
    <row r="51" spans="4:14" s="17" customFormat="1" ht="30.75" customHeight="1" thickBot="1">
      <c r="D51" s="34">
        <v>35</v>
      </c>
      <c r="E51" s="58" t="s">
        <v>20</v>
      </c>
      <c r="F51" s="59"/>
      <c r="G51" s="60">
        <v>0</v>
      </c>
      <c r="H51" s="48">
        <f t="shared" si="0"/>
        <v>4813</v>
      </c>
      <c r="I51" s="61">
        <v>3895</v>
      </c>
      <c r="J51" s="62">
        <v>571</v>
      </c>
      <c r="K51" s="62"/>
      <c r="L51" s="63">
        <v>347</v>
      </c>
      <c r="M51" s="62">
        <v>1450</v>
      </c>
      <c r="N51" s="64"/>
    </row>
    <row r="52" spans="4:14" ht="48" customHeight="1">
      <c r="D52" s="78" t="s">
        <v>14</v>
      </c>
      <c r="E52" s="78"/>
      <c r="F52" s="78"/>
      <c r="G52" s="78"/>
      <c r="H52" s="78"/>
      <c r="I52" s="79"/>
      <c r="J52" s="79"/>
      <c r="K52" s="79"/>
      <c r="L52" s="79"/>
      <c r="M52" s="88"/>
      <c r="N52" s="88"/>
    </row>
    <row r="53" spans="4:14" ht="5.25" customHeight="1">
      <c r="D53" s="53"/>
      <c r="E53" s="54"/>
      <c r="F53" s="53"/>
      <c r="G53" s="53"/>
      <c r="H53" s="55"/>
      <c r="I53" s="18"/>
      <c r="J53" s="18"/>
      <c r="K53" s="18"/>
      <c r="L53" s="56"/>
      <c r="M53" s="56"/>
      <c r="N53" s="18"/>
    </row>
    <row r="54" spans="4:14" s="18" customFormat="1" ht="63.75" customHeight="1">
      <c r="D54" s="78" t="s">
        <v>29</v>
      </c>
      <c r="E54" s="78"/>
      <c r="F54" s="78"/>
      <c r="G54" s="78"/>
      <c r="H54" s="78"/>
      <c r="I54" s="79"/>
      <c r="J54" s="79"/>
      <c r="K54" s="79"/>
      <c r="L54" s="79"/>
      <c r="M54" s="89"/>
      <c r="N54" s="89"/>
    </row>
    <row r="55" spans="4:14" ht="62.25" customHeight="1">
      <c r="D55" s="78" t="s">
        <v>15</v>
      </c>
      <c r="E55" s="78"/>
      <c r="F55" s="78"/>
      <c r="G55" s="78"/>
      <c r="H55" s="78"/>
      <c r="I55" s="79"/>
      <c r="J55" s="79"/>
      <c r="K55" s="79"/>
      <c r="L55" s="79"/>
      <c r="M55" s="89"/>
      <c r="N55" s="89"/>
    </row>
    <row r="56" spans="4:14" ht="17.25" customHeight="1">
      <c r="D56" s="78" t="s">
        <v>31</v>
      </c>
      <c r="E56" s="78"/>
      <c r="F56" s="78"/>
      <c r="G56" s="78"/>
      <c r="H56" s="78"/>
      <c r="I56" s="79"/>
      <c r="J56" s="79"/>
      <c r="K56" s="79"/>
      <c r="L56" s="79"/>
      <c r="M56" s="89"/>
      <c r="N56" s="89"/>
    </row>
    <row r="57" spans="4:14" ht="6" customHeight="1">
      <c r="D57" s="53"/>
      <c r="E57" s="54"/>
      <c r="F57" s="53"/>
      <c r="G57" s="53"/>
      <c r="H57" s="55"/>
      <c r="I57" s="18"/>
      <c r="J57" s="18"/>
      <c r="K57" s="18"/>
      <c r="L57" s="56"/>
      <c r="M57" s="56"/>
      <c r="N57" s="18"/>
    </row>
    <row r="58" spans="4:14" ht="36" customHeight="1">
      <c r="D58" s="78" t="s">
        <v>30</v>
      </c>
      <c r="E58" s="78"/>
      <c r="F58" s="78"/>
      <c r="G58" s="78"/>
      <c r="H58" s="78"/>
      <c r="I58" s="79"/>
      <c r="J58" s="79"/>
      <c r="K58" s="79"/>
      <c r="L58" s="79"/>
      <c r="M58" s="89"/>
      <c r="N58" s="89"/>
    </row>
    <row r="59" spans="4:14" ht="6.75" customHeight="1">
      <c r="D59" s="53"/>
      <c r="E59" s="54"/>
      <c r="F59" s="53"/>
      <c r="G59" s="53"/>
      <c r="H59" s="55"/>
      <c r="I59" s="18"/>
      <c r="J59" s="18"/>
      <c r="K59" s="18"/>
      <c r="L59" s="56"/>
      <c r="M59" s="56"/>
      <c r="N59" s="18"/>
    </row>
    <row r="60" spans="4:14" ht="31.5" customHeight="1">
      <c r="D60" s="78" t="s">
        <v>17</v>
      </c>
      <c r="E60" s="78"/>
      <c r="F60" s="78"/>
      <c r="G60" s="78"/>
      <c r="H60" s="78"/>
      <c r="I60" s="79"/>
      <c r="J60" s="79"/>
      <c r="K60" s="79"/>
      <c r="L60" s="79"/>
      <c r="M60" s="89"/>
      <c r="N60" s="89"/>
    </row>
    <row r="61" spans="4:14" ht="11.25" customHeight="1">
      <c r="D61" s="53"/>
      <c r="E61" s="54"/>
      <c r="F61" s="53"/>
      <c r="G61" s="53"/>
      <c r="H61" s="55"/>
      <c r="I61" s="18"/>
      <c r="J61" s="18"/>
      <c r="K61" s="18"/>
      <c r="L61" s="56"/>
      <c r="M61" s="56"/>
      <c r="N61" s="18"/>
    </row>
    <row r="62" spans="4:14" ht="30" customHeight="1">
      <c r="D62" s="78"/>
      <c r="E62" s="79"/>
      <c r="F62" s="79"/>
      <c r="G62" s="79"/>
      <c r="H62" s="79"/>
      <c r="I62" s="79"/>
      <c r="J62" s="79"/>
      <c r="K62" s="79"/>
      <c r="L62" s="79"/>
      <c r="M62" s="52"/>
      <c r="N62" s="18"/>
    </row>
    <row r="63" spans="4:14" ht="30" customHeight="1">
      <c r="D63" s="78"/>
      <c r="E63" s="79"/>
      <c r="F63" s="79"/>
      <c r="G63" s="79"/>
      <c r="H63" s="79"/>
      <c r="I63" s="79"/>
      <c r="J63" s="79"/>
      <c r="K63" s="79"/>
      <c r="L63" s="79"/>
      <c r="M63" s="52"/>
      <c r="N63" s="18"/>
    </row>
    <row r="64" spans="4:14" ht="30" customHeight="1">
      <c r="D64" s="53"/>
      <c r="E64" s="54"/>
      <c r="F64" s="53"/>
      <c r="G64" s="53"/>
      <c r="H64" s="55"/>
      <c r="I64" s="18"/>
      <c r="J64" s="18"/>
      <c r="K64" s="18"/>
      <c r="L64" s="56"/>
      <c r="M64" s="56"/>
      <c r="N64" s="18"/>
    </row>
  </sheetData>
  <sheetProtection/>
  <mergeCells count="25">
    <mergeCell ref="D54:N54"/>
    <mergeCell ref="D55:N55"/>
    <mergeCell ref="D56:N56"/>
    <mergeCell ref="D58:N58"/>
    <mergeCell ref="D60:N60"/>
    <mergeCell ref="D34:N34"/>
    <mergeCell ref="D40:N40"/>
    <mergeCell ref="D1:J1"/>
    <mergeCell ref="D11:D12"/>
    <mergeCell ref="G11:G12"/>
    <mergeCell ref="N11:N12"/>
    <mergeCell ref="M11:M12"/>
    <mergeCell ref="D3:N3"/>
    <mergeCell ref="D4:N4"/>
    <mergeCell ref="D6:N6"/>
    <mergeCell ref="D63:L63"/>
    <mergeCell ref="D62:L62"/>
    <mergeCell ref="E11:E12"/>
    <mergeCell ref="F11:F12"/>
    <mergeCell ref="D14:N14"/>
    <mergeCell ref="D7:N7"/>
    <mergeCell ref="D9:N9"/>
    <mergeCell ref="D52:N52"/>
    <mergeCell ref="H11:H12"/>
    <mergeCell ref="I11:L11"/>
  </mergeCells>
  <printOptions/>
  <pageMargins left="0.23622047244094488" right="0.23622047244094488" top="0.53" bottom="0.38" header="0.31496062992125984" footer="0.25"/>
  <pageSetup horizontalDpi="600" verticalDpi="600" orientation="landscape" paperSize="9" scale="70" r:id="rId2"/>
  <rowBreaks count="2" manualBreakCount="2">
    <brk id="24" max="16" man="1"/>
    <brk id="39" max="16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Irina Boroleanu</cp:lastModifiedBy>
  <cp:lastPrinted>2022-09-30T06:06:42Z</cp:lastPrinted>
  <dcterms:created xsi:type="dcterms:W3CDTF">1996-10-14T23:33:28Z</dcterms:created>
  <dcterms:modified xsi:type="dcterms:W3CDTF">2023-03-08T09:50:46Z</dcterms:modified>
  <cp:category/>
  <cp:version/>
  <cp:contentType/>
  <cp:contentStatus/>
</cp:coreProperties>
</file>